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F &amp; CI\Shelter Operations Support\PY 2026\7. Forms\Funded Agency Forms\"/>
    </mc:Choice>
  </mc:AlternateContent>
  <xr:revisionPtr revIDLastSave="0" documentId="8_{5EC883C7-33CC-4260-B3A2-4FB5B6D2EFB0}" xr6:coauthVersionLast="47" xr6:coauthVersionMax="47" xr10:uidLastSave="{00000000-0000-0000-0000-000000000000}"/>
  <bookViews>
    <workbookView xWindow="-120" yWindow="-120" windowWidth="29040" windowHeight="15840" tabRatio="723" xr2:uid="{00000000-000D-0000-FFFF-FFFF00000000}"/>
  </bookViews>
  <sheets>
    <sheet name="SOS Service Report" sheetId="42" r:id="rId1"/>
    <sheet name="HoH Detail" sheetId="44" r:id="rId2"/>
    <sheet name="DropDownMenus" sheetId="3" state="hidden" r:id="rId3"/>
  </sheets>
  <definedNames>
    <definedName name="DataEnter">#REF!</definedName>
    <definedName name="DataEntry">#REF!</definedName>
    <definedName name="EmergencyShelter">DropDownMenus!#REF!</definedName>
    <definedName name="ES">DropDownMenus!#REF!</definedName>
    <definedName name="EssentialServices">DropDownMenus!#REF!</definedName>
    <definedName name="ExpenseTypeESG">DropDownMenus!#REF!</definedName>
    <definedName name="GrantComponent">DropDownMenus!#REF!</definedName>
    <definedName name="Operations">DropDownMenus!#REF!</definedName>
    <definedName name="RentBondTracking">#REF!</definedName>
    <definedName name="Services">DropDownMenus!#REF!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4" l="1"/>
  <c r="E16" i="42" s="1"/>
  <c r="C17" i="42"/>
  <c r="K9" i="44"/>
  <c r="E17" i="42" s="1"/>
  <c r="C7" i="44"/>
  <c r="C6" i="44"/>
  <c r="C5" i="44"/>
  <c r="E25" i="42" l="1"/>
  <c r="E24" i="42"/>
  <c r="E23" i="42"/>
  <c r="E22" i="42"/>
  <c r="K12" i="44"/>
  <c r="E18" i="42" l="1"/>
  <c r="C25" i="42" l="1"/>
  <c r="C24" i="42"/>
  <c r="C23" i="42"/>
  <c r="C18" i="42"/>
  <c r="C16" i="42"/>
  <c r="C22" i="42" s="1"/>
</calcChain>
</file>

<file path=xl/sharedStrings.xml><?xml version="1.0" encoding="utf-8"?>
<sst xmlns="http://schemas.openxmlformats.org/spreadsheetml/2006/main" count="95" uniqueCount="77">
  <si>
    <t>Grant Number</t>
  </si>
  <si>
    <t>Agency Name</t>
  </si>
  <si>
    <t>Salary/Benefits</t>
  </si>
  <si>
    <t>Equipment</t>
  </si>
  <si>
    <t>Insurance</t>
  </si>
  <si>
    <t>Maintenance</t>
  </si>
  <si>
    <t>Supplies</t>
  </si>
  <si>
    <t>Mileage</t>
  </si>
  <si>
    <t>Travel</t>
  </si>
  <si>
    <t>Other (Please Specify)**</t>
  </si>
  <si>
    <t>Security</t>
  </si>
  <si>
    <r>
      <t>Other</t>
    </r>
    <r>
      <rPr>
        <sz val="10"/>
        <color theme="1"/>
        <rFont val="Calibri"/>
        <family val="2"/>
        <scheme val="minor"/>
      </rPr>
      <t xml:space="preserve"> (please specify)</t>
    </r>
    <r>
      <rPr>
        <sz val="11"/>
        <color theme="1"/>
        <rFont val="Calibri"/>
        <family val="2"/>
        <scheme val="minor"/>
      </rPr>
      <t>**</t>
    </r>
  </si>
  <si>
    <t>HA and EA Admin Expense Types</t>
  </si>
  <si>
    <t>Drop Down List Values - 5.26.20</t>
  </si>
  <si>
    <t>Operating Expense Types</t>
  </si>
  <si>
    <t>HR Expense Types</t>
  </si>
  <si>
    <t>Office Supplies/Equipment</t>
  </si>
  <si>
    <t>Supplies/Equipment</t>
  </si>
  <si>
    <t>Construction Services</t>
  </si>
  <si>
    <t>CR Expense Types</t>
  </si>
  <si>
    <t>Total Households Served:</t>
  </si>
  <si>
    <t xml:space="preserve">Total Veterans Served: </t>
  </si>
  <si>
    <t>Services Provided</t>
  </si>
  <si>
    <t>Case Management:</t>
  </si>
  <si>
    <t>Child Care:</t>
  </si>
  <si>
    <t>Health Services:</t>
  </si>
  <si>
    <t>Mental Health Services:</t>
  </si>
  <si>
    <t>Quarter</t>
  </si>
  <si>
    <t>Totals</t>
  </si>
  <si>
    <t>Number of Households Served</t>
  </si>
  <si>
    <t>Instructions:</t>
  </si>
  <si>
    <t>General Information</t>
  </si>
  <si>
    <t>No.</t>
  </si>
  <si>
    <t>Last Name</t>
  </si>
  <si>
    <t>First Name</t>
  </si>
  <si>
    <t>Shelter Entrance Date</t>
  </si>
  <si>
    <t>Shelter Exit Date</t>
  </si>
  <si>
    <t>Column1</t>
  </si>
  <si>
    <t>Column2</t>
  </si>
  <si>
    <t>Column3</t>
  </si>
  <si>
    <t>Column4</t>
  </si>
  <si>
    <t>Column5</t>
  </si>
  <si>
    <t>Column6</t>
  </si>
  <si>
    <t>Column8</t>
  </si>
  <si>
    <t>Column9</t>
  </si>
  <si>
    <t>Column10</t>
  </si>
  <si>
    <t>Veteran Status</t>
  </si>
  <si>
    <t>Column11</t>
  </si>
  <si>
    <t>Total Veterans Served:</t>
  </si>
  <si>
    <r>
      <rPr>
        <b/>
        <i/>
        <sz val="10"/>
        <color theme="1"/>
        <rFont val="Calibri"/>
        <family val="2"/>
        <scheme val="minor"/>
      </rPr>
      <t xml:space="preserve">Instructions: </t>
    </r>
    <r>
      <rPr>
        <i/>
        <sz val="10"/>
        <color theme="1"/>
        <rFont val="Calibri"/>
        <family val="2"/>
        <scheme val="minor"/>
      </rPr>
      <t xml:space="preserve">Do not enter information into these fields. These numbers will auto-populate from the HoH Detail Report. </t>
    </r>
  </si>
  <si>
    <t>Service Received 2</t>
  </si>
  <si>
    <t>Service Received 1</t>
  </si>
  <si>
    <t>Service Received 3</t>
  </si>
  <si>
    <t>Service Received 4</t>
  </si>
  <si>
    <t>Quarterly Service Report</t>
  </si>
  <si>
    <t>Reporting Quarter</t>
  </si>
  <si>
    <t>Shelter Operations Support (SOS)                                                     Head of Household Detail</t>
  </si>
  <si>
    <t>Food Services</t>
  </si>
  <si>
    <t>SOS-107</t>
  </si>
  <si>
    <t xml:space="preserve">Complete each field below for all households who received case management, childcare, health, and/or mental health services under the SOS grant in the reporting quarter. List all services received by each household using the Service Received columns. </t>
  </si>
  <si>
    <t>Column32</t>
  </si>
  <si>
    <t>Total Clients Served:</t>
  </si>
  <si>
    <t>Household Size</t>
  </si>
  <si>
    <r>
      <t xml:space="preserve">Indicate whether </t>
    </r>
    <r>
      <rPr>
        <i/>
        <u/>
        <sz val="9"/>
        <color theme="1"/>
        <rFont val="Calibri"/>
        <family val="2"/>
        <scheme val="minor"/>
      </rPr>
      <t>any</t>
    </r>
    <r>
      <rPr>
        <i/>
        <sz val="9"/>
        <color theme="1"/>
        <rFont val="Calibri"/>
        <family val="2"/>
        <scheme val="minor"/>
      </rPr>
      <t xml:space="preserve"> household member is a Veteran. If no, leave blank. </t>
    </r>
  </si>
  <si>
    <t>Additional SOS service received by HoH. If none, leave blank.</t>
  </si>
  <si>
    <t>Number of Meals Provided:</t>
  </si>
  <si>
    <t xml:space="preserve">Total Clients Served: </t>
  </si>
  <si>
    <t>Food Services (Households Served):</t>
  </si>
  <si>
    <t>Date household exited shelter. If  still in shelter, type NA.</t>
  </si>
  <si>
    <t>SOS service received by Head of Household (HoH). If none, leave blank.</t>
  </si>
  <si>
    <t>Complete only the fields highlighted in yellow. All other fields will auto-populate. Quarterly Service Reports must be submitted quarterly, by the dates outlined in the SOS Desk Guide. Completed forms must be emailed to cp.programs@mhdc.com.</t>
  </si>
  <si>
    <r>
      <t xml:space="preserve">Reporting Quarter                                              </t>
    </r>
    <r>
      <rPr>
        <i/>
        <sz val="10"/>
        <color theme="1"/>
        <rFont val="Calibri"/>
        <family val="2"/>
        <scheme val="minor"/>
      </rPr>
      <t>(i.e., Q1,Q2,etc.)</t>
    </r>
  </si>
  <si>
    <r>
      <rPr>
        <b/>
        <i/>
        <sz val="10"/>
        <color theme="1"/>
        <rFont val="Calibri"/>
        <family val="2"/>
        <scheme val="minor"/>
      </rPr>
      <t xml:space="preserve">Instructions: </t>
    </r>
    <r>
      <rPr>
        <i/>
        <sz val="10"/>
        <color theme="1"/>
        <rFont val="Calibri"/>
        <family val="2"/>
        <scheme val="minor"/>
      </rPr>
      <t>Detail the number of households who received food services in the reporting quarter, along with the number of meals provided (if applicable.) If none, enter "0".</t>
    </r>
  </si>
  <si>
    <t>Last name of Head of Household (HoH) or Unique Client Identifier.</t>
  </si>
  <si>
    <t>First name of HoH or Unique Client Identifier.</t>
  </si>
  <si>
    <t>Total number of adults and children in the household (including HoH).</t>
  </si>
  <si>
    <t>Date household entered shelter.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</si>
</sst>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2" applyFont="1"/>
    <xf numFmtId="0" fontId="1" fillId="0" borderId="0" xfId="2"/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44" fontId="0" fillId="0" borderId="0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0" fillId="0" borderId="0" xfId="2" applyFont="1"/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0" fillId="0" borderId="10" xfId="0" applyNumberFormat="1" applyBorder="1" applyAlignment="1">
      <alignment horizontal="right" vertical="center"/>
    </xf>
    <xf numFmtId="49" fontId="0" fillId="0" borderId="12" xfId="0" applyNumberFormat="1" applyBorder="1" applyAlignment="1">
      <alignment horizontal="right" vertical="center"/>
    </xf>
    <xf numFmtId="49" fontId="0" fillId="0" borderId="18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10" fontId="4" fillId="8" borderId="32" xfId="0" applyNumberFormat="1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vertical="center" wrapText="1"/>
    </xf>
    <xf numFmtId="0" fontId="5" fillId="8" borderId="9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horizontal="left" vertical="center"/>
    </xf>
    <xf numFmtId="49" fontId="5" fillId="8" borderId="20" xfId="0" applyNumberFormat="1" applyFont="1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/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14" fontId="0" fillId="0" borderId="30" xfId="0" applyNumberForma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right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7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5" borderId="0" xfId="0" applyFill="1"/>
    <xf numFmtId="0" fontId="0" fillId="0" borderId="34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14" fontId="0" fillId="0" borderId="28" xfId="0" applyNumberFormat="1" applyBorder="1" applyAlignment="1" applyProtection="1">
      <alignment vertical="center" wrapText="1"/>
      <protection locked="0"/>
    </xf>
    <xf numFmtId="14" fontId="0" fillId="0" borderId="26" xfId="0" applyNumberForma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" fontId="0" fillId="0" borderId="33" xfId="0" applyNumberFormat="1" applyBorder="1" applyAlignment="1" applyProtection="1">
      <alignment vertical="center" wrapText="1"/>
      <protection locked="0"/>
    </xf>
    <xf numFmtId="0" fontId="0" fillId="0" borderId="29" xfId="0" applyBorder="1" applyAlignment="1">
      <alignment horizontal="right" vertical="center"/>
    </xf>
    <xf numFmtId="0" fontId="7" fillId="3" borderId="4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45" xfId="0" applyFill="1" applyBorder="1" applyAlignment="1" applyProtection="1">
      <alignment horizontal="center" vertical="center"/>
      <protection locked="0"/>
    </xf>
    <xf numFmtId="1" fontId="0" fillId="4" borderId="45" xfId="0" applyNumberFormat="1" applyFill="1" applyBorder="1" applyAlignment="1" applyProtection="1">
      <alignment horizontal="center" vertical="center"/>
      <protection locked="0"/>
    </xf>
    <xf numFmtId="1" fontId="0" fillId="5" borderId="2" xfId="0" applyNumberFormat="1" applyFill="1" applyBorder="1" applyAlignment="1">
      <alignment horizontal="center" vertical="center" wrapText="1"/>
    </xf>
    <xf numFmtId="1" fontId="0" fillId="5" borderId="11" xfId="0" applyNumberForma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" fontId="0" fillId="5" borderId="14" xfId="0" applyNumberFormat="1" applyFill="1" applyBorder="1" applyAlignment="1">
      <alignment horizontal="center" vertical="center" wrapText="1"/>
    </xf>
    <xf numFmtId="1" fontId="0" fillId="5" borderId="15" xfId="0" applyNumberFormat="1" applyFill="1" applyBorder="1" applyAlignment="1">
      <alignment horizontal="center" vertical="center" wrapText="1"/>
    </xf>
    <xf numFmtId="1" fontId="0" fillId="5" borderId="21" xfId="0" applyNumberFormat="1" applyFill="1" applyBorder="1" applyAlignment="1">
      <alignment horizontal="center" vertical="center" wrapText="1"/>
    </xf>
    <xf numFmtId="1" fontId="0" fillId="5" borderId="17" xfId="0" applyNumberFormat="1" applyFill="1" applyBorder="1" applyAlignment="1">
      <alignment horizontal="center" vertical="center" wrapText="1"/>
    </xf>
    <xf numFmtId="49" fontId="5" fillId="8" borderId="5" xfId="0" applyNumberFormat="1" applyFont="1" applyFill="1" applyBorder="1" applyAlignment="1">
      <alignment horizontal="left" vertical="center"/>
    </xf>
    <xf numFmtId="49" fontId="5" fillId="8" borderId="6" xfId="0" applyNumberFormat="1" applyFont="1" applyFill="1" applyBorder="1" applyAlignment="1">
      <alignment horizontal="left" vertical="center"/>
    </xf>
    <xf numFmtId="0" fontId="5" fillId="8" borderId="16" xfId="0" applyFont="1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3" fillId="7" borderId="0" xfId="0" applyFont="1" applyFill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4"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CC"/>
      <color rgb="FFFBF697"/>
      <color rgb="FFFFFF93"/>
      <color rgb="FFFFF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6:L118" totalsRowShown="0" headerRowDxfId="3" tableBorderDxfId="2">
  <autoFilter ref="B16:L118" xr:uid="{00000000-0009-0000-0100-000001000000}"/>
  <tableColumns count="11">
    <tableColumn id="1" xr3:uid="{00000000-0010-0000-0000-000001000000}" name="Column1" dataDxfId="1"/>
    <tableColumn id="2" xr3:uid="{00000000-0010-0000-0000-000002000000}" name="Column2"/>
    <tableColumn id="3" xr3:uid="{00000000-0010-0000-0000-000003000000}" name="Column3"/>
    <tableColumn id="7" xr3:uid="{D1C220D6-FDD8-469D-8E67-45EA3F504AC9}" name="Column32" dataDxfId="0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3" tint="0.59999389629810485"/>
  </sheetPr>
  <dimension ref="C2:G34"/>
  <sheetViews>
    <sheetView showGridLines="0" tabSelected="1" showRuler="0" view="pageLayout" zoomScaleNormal="100" workbookViewId="0">
      <selection activeCell="C10" sqref="C10:F10"/>
    </sheetView>
  </sheetViews>
  <sheetFormatPr defaultRowHeight="15" x14ac:dyDescent="0.25"/>
  <cols>
    <col min="2" max="2" width="6.28515625" customWidth="1"/>
    <col min="3" max="3" width="13.5703125" customWidth="1"/>
    <col min="4" max="4" width="28.5703125" customWidth="1"/>
    <col min="5" max="5" width="29.42578125" customWidth="1"/>
    <col min="6" max="6" width="14" customWidth="1"/>
    <col min="7" max="7" width="2.28515625" customWidth="1"/>
    <col min="8" max="8" width="5.85546875" customWidth="1"/>
  </cols>
  <sheetData>
    <row r="2" spans="3:7" x14ac:dyDescent="0.25">
      <c r="D2" s="1"/>
      <c r="E2" s="1"/>
      <c r="G2" s="1"/>
    </row>
    <row r="3" spans="3:7" x14ac:dyDescent="0.25">
      <c r="D3" s="1"/>
      <c r="E3" s="1"/>
      <c r="F3" s="1"/>
      <c r="G3" s="1"/>
    </row>
    <row r="4" spans="3:7" ht="15.75" thickBot="1" x14ac:dyDescent="0.3">
      <c r="D4" s="1"/>
      <c r="E4" s="1"/>
      <c r="F4" s="1"/>
      <c r="G4" s="1"/>
    </row>
    <row r="5" spans="3:7" ht="24" customHeight="1" thickBot="1" x14ac:dyDescent="0.3">
      <c r="D5" s="85" t="s">
        <v>31</v>
      </c>
      <c r="E5" s="86"/>
      <c r="F5" s="1"/>
      <c r="G5" s="1"/>
    </row>
    <row r="6" spans="3:7" ht="28.7" customHeight="1" x14ac:dyDescent="0.25">
      <c r="D6" s="22" t="s">
        <v>71</v>
      </c>
      <c r="E6" s="23"/>
      <c r="F6" s="14"/>
      <c r="G6" s="7"/>
    </row>
    <row r="7" spans="3:7" ht="28.7" customHeight="1" x14ac:dyDescent="0.25">
      <c r="D7" s="13" t="s">
        <v>0</v>
      </c>
      <c r="E7" s="12"/>
      <c r="F7" s="14"/>
      <c r="G7" s="7"/>
    </row>
    <row r="8" spans="3:7" ht="28.7" customHeight="1" x14ac:dyDescent="0.25">
      <c r="D8" s="13" t="s">
        <v>1</v>
      </c>
      <c r="E8" s="10"/>
      <c r="F8" s="15"/>
      <c r="G8" s="7"/>
    </row>
    <row r="9" spans="3:7" ht="28.7" customHeight="1" thickBot="1" x14ac:dyDescent="0.3">
      <c r="D9" s="1"/>
      <c r="E9" s="8"/>
      <c r="F9" s="9"/>
      <c r="G9" s="4"/>
    </row>
    <row r="10" spans="3:7" ht="20.25" customHeight="1" thickBot="1" x14ac:dyDescent="0.3">
      <c r="C10" s="87" t="s">
        <v>30</v>
      </c>
      <c r="D10" s="88"/>
      <c r="E10" s="88"/>
      <c r="F10" s="89"/>
      <c r="G10" s="4"/>
    </row>
    <row r="11" spans="3:7" ht="28.7" customHeight="1" x14ac:dyDescent="0.25">
      <c r="C11" s="90" t="s">
        <v>70</v>
      </c>
      <c r="D11" s="91"/>
      <c r="E11" s="91"/>
      <c r="F11" s="92"/>
      <c r="G11" s="4"/>
    </row>
    <row r="12" spans="3:7" ht="28.7" customHeight="1" thickBot="1" x14ac:dyDescent="0.3">
      <c r="C12" s="93"/>
      <c r="D12" s="94"/>
      <c r="E12" s="94"/>
      <c r="F12" s="95"/>
      <c r="G12" s="4"/>
    </row>
    <row r="13" spans="3:7" ht="27.75" customHeight="1" x14ac:dyDescent="0.25">
      <c r="D13" s="2"/>
      <c r="E13" s="1"/>
      <c r="F13" s="3"/>
    </row>
    <row r="14" spans="3:7" ht="27.75" customHeight="1" thickBot="1" x14ac:dyDescent="0.3">
      <c r="D14" s="2"/>
      <c r="E14" s="1"/>
      <c r="F14" s="3"/>
    </row>
    <row r="15" spans="3:7" ht="21.6" customHeight="1" x14ac:dyDescent="0.25">
      <c r="C15" s="39" t="s">
        <v>27</v>
      </c>
      <c r="D15" s="40" t="s">
        <v>28</v>
      </c>
      <c r="E15" s="104" t="s">
        <v>29</v>
      </c>
      <c r="F15" s="105"/>
    </row>
    <row r="16" spans="3:7" ht="21.6" customHeight="1" x14ac:dyDescent="0.25">
      <c r="C16" s="16">
        <f>E6</f>
        <v>0</v>
      </c>
      <c r="D16" s="19" t="s">
        <v>20</v>
      </c>
      <c r="E16" s="96">
        <f>'HoH Detail'!K8</f>
        <v>0</v>
      </c>
      <c r="F16" s="97"/>
    </row>
    <row r="17" spans="3:7" ht="21.6" customHeight="1" x14ac:dyDescent="0.25">
      <c r="C17" s="16">
        <f>E6</f>
        <v>0</v>
      </c>
      <c r="D17" s="61" t="s">
        <v>66</v>
      </c>
      <c r="E17" s="96">
        <f>'HoH Detail'!K9</f>
        <v>0</v>
      </c>
      <c r="F17" s="97"/>
    </row>
    <row r="18" spans="3:7" ht="21.6" customHeight="1" thickBot="1" x14ac:dyDescent="0.3">
      <c r="C18" s="17">
        <f>E6</f>
        <v>0</v>
      </c>
      <c r="D18" s="20" t="s">
        <v>21</v>
      </c>
      <c r="E18" s="98">
        <f>'HoH Detail'!K12</f>
        <v>0</v>
      </c>
      <c r="F18" s="99"/>
    </row>
    <row r="19" spans="3:7" ht="39" customHeight="1" thickBot="1" x14ac:dyDescent="0.3">
      <c r="C19" s="82" t="s">
        <v>49</v>
      </c>
      <c r="D19" s="83"/>
      <c r="E19" s="83"/>
      <c r="F19" s="84"/>
    </row>
    <row r="20" spans="3:7" ht="27" customHeight="1" thickBot="1" x14ac:dyDescent="0.3">
      <c r="C20" s="2"/>
      <c r="D20" s="1"/>
      <c r="E20" s="2"/>
      <c r="F20" s="2"/>
    </row>
    <row r="21" spans="3:7" ht="21.6" customHeight="1" thickBot="1" x14ac:dyDescent="0.3">
      <c r="C21" s="41" t="s">
        <v>27</v>
      </c>
      <c r="D21" s="42" t="s">
        <v>22</v>
      </c>
      <c r="E21" s="102" t="s">
        <v>29</v>
      </c>
      <c r="F21" s="103"/>
    </row>
    <row r="22" spans="3:7" ht="21.6" customHeight="1" x14ac:dyDescent="0.25">
      <c r="C22" s="18">
        <f>C16</f>
        <v>0</v>
      </c>
      <c r="D22" s="21" t="s">
        <v>23</v>
      </c>
      <c r="E22" s="100">
        <f>COUNTIF('HoH Detail'!H19:K118,"Case Management")</f>
        <v>0</v>
      </c>
      <c r="F22" s="101"/>
    </row>
    <row r="23" spans="3:7" ht="21.6" customHeight="1" x14ac:dyDescent="0.25">
      <c r="C23" s="16">
        <f>E6</f>
        <v>0</v>
      </c>
      <c r="D23" s="19" t="s">
        <v>24</v>
      </c>
      <c r="E23" s="80">
        <f>COUNTIF('HoH Detail'!H19:K118,"Child Care")</f>
        <v>0</v>
      </c>
      <c r="F23" s="81"/>
    </row>
    <row r="24" spans="3:7" ht="21.6" customHeight="1" x14ac:dyDescent="0.25">
      <c r="C24" s="16">
        <f>E6</f>
        <v>0</v>
      </c>
      <c r="D24" s="19" t="s">
        <v>25</v>
      </c>
      <c r="E24" s="80">
        <f>COUNTIF('HoH Detail'!H19:K118,"Health Services")</f>
        <v>0</v>
      </c>
      <c r="F24" s="81"/>
    </row>
    <row r="25" spans="3:7" ht="21.6" customHeight="1" x14ac:dyDescent="0.25">
      <c r="C25" s="16">
        <f>E6</f>
        <v>0</v>
      </c>
      <c r="D25" s="19" t="s">
        <v>26</v>
      </c>
      <c r="E25" s="80">
        <f>COUNTIF('HoH Detail'!H19:K118,"Mental Health Services")</f>
        <v>0</v>
      </c>
      <c r="F25" s="81"/>
    </row>
    <row r="26" spans="3:7" ht="30.75" customHeight="1" thickBot="1" x14ac:dyDescent="0.3">
      <c r="C26" s="82" t="s">
        <v>49</v>
      </c>
      <c r="D26" s="83"/>
      <c r="E26" s="83"/>
      <c r="F26" s="84"/>
    </row>
    <row r="27" spans="3:7" ht="30.75" customHeight="1" x14ac:dyDescent="0.25">
      <c r="C27" s="52"/>
      <c r="D27" s="53"/>
      <c r="E27" s="53"/>
      <c r="F27" s="53"/>
      <c r="G27" s="54"/>
    </row>
    <row r="28" spans="3:7" ht="15.75" thickBot="1" x14ac:dyDescent="0.3"/>
    <row r="29" spans="3:7" ht="22.5" customHeight="1" thickBot="1" x14ac:dyDescent="0.3">
      <c r="C29" s="68" t="s">
        <v>57</v>
      </c>
      <c r="D29" s="69"/>
      <c r="E29" s="69"/>
      <c r="F29" s="70"/>
    </row>
    <row r="30" spans="3:7" ht="16.5" customHeight="1" x14ac:dyDescent="0.25">
      <c r="C30" s="71" t="s">
        <v>28</v>
      </c>
      <c r="D30" s="72"/>
      <c r="E30" s="73" t="s">
        <v>29</v>
      </c>
      <c r="F30" s="74"/>
    </row>
    <row r="31" spans="3:7" ht="35.25" customHeight="1" x14ac:dyDescent="0.25">
      <c r="C31" s="75" t="s">
        <v>67</v>
      </c>
      <c r="D31" s="76"/>
      <c r="E31" s="77"/>
      <c r="F31" s="78"/>
    </row>
    <row r="32" spans="3:7" ht="35.25" customHeight="1" x14ac:dyDescent="0.25">
      <c r="C32" s="75" t="s">
        <v>65</v>
      </c>
      <c r="D32" s="76"/>
      <c r="E32" s="77"/>
      <c r="F32" s="79"/>
    </row>
    <row r="33" spans="3:6" x14ac:dyDescent="0.25">
      <c r="C33" s="62" t="s">
        <v>72</v>
      </c>
      <c r="D33" s="63"/>
      <c r="E33" s="63"/>
      <c r="F33" s="64"/>
    </row>
    <row r="34" spans="3:6" ht="15.75" thickBot="1" x14ac:dyDescent="0.3">
      <c r="C34" s="65"/>
      <c r="D34" s="66"/>
      <c r="E34" s="66"/>
      <c r="F34" s="67"/>
    </row>
  </sheetData>
  <sheetProtection algorithmName="SHA-512" hashValue="a/6YjhudW/DG7/1/ZjTvdhnbTBF2rdVzlmSyQj9VaXrcl6LqzwSgvizVHoRtghumV5nxHIidUXWjpoptR5oZqA==" saltValue="OU4PhfPog2nmQrianoDAAw==" spinCount="100000" sheet="1" objects="1" scenarios="1"/>
  <mergeCells count="22">
    <mergeCell ref="E25:F25"/>
    <mergeCell ref="C19:F19"/>
    <mergeCell ref="C26:F26"/>
    <mergeCell ref="D5:E5"/>
    <mergeCell ref="C10:F10"/>
    <mergeCell ref="C11:F12"/>
    <mergeCell ref="E16:F16"/>
    <mergeCell ref="E18:F18"/>
    <mergeCell ref="E22:F22"/>
    <mergeCell ref="E21:F21"/>
    <mergeCell ref="E15:F15"/>
    <mergeCell ref="E23:F23"/>
    <mergeCell ref="E24:F24"/>
    <mergeCell ref="E17:F17"/>
    <mergeCell ref="C33:F34"/>
    <mergeCell ref="C29:F29"/>
    <mergeCell ref="C30:D30"/>
    <mergeCell ref="E30:F30"/>
    <mergeCell ref="C31:D31"/>
    <mergeCell ref="E31:F31"/>
    <mergeCell ref="C32:D32"/>
    <mergeCell ref="E32:F32"/>
  </mergeCells>
  <dataValidations xWindow="597" yWindow="740" count="10">
    <dataValidation allowBlank="1" showInputMessage="1" showErrorMessage="1" promptTitle="Services provided" sqref="E22:F22" xr:uid="{00000000-0002-0000-0000-000000000000}"/>
    <dataValidation allowBlank="1" showErrorMessage="1" promptTitle="Services Provided" prompt="Input the estimated number of individuals/households that received each SOS Pilot Program service.  " sqref="E24:F25" xr:uid="{00000000-0002-0000-0000-000001000000}"/>
    <dataValidation allowBlank="1" showInputMessage="1" showErrorMessage="1" promptTitle="Reporting Quarter" prompt="Input the Reporting Quarter (ex. Q1,Q2,Q3,Q4)" sqref="E6" xr:uid="{00000000-0002-0000-0000-000002000000}"/>
    <dataValidation allowBlank="1" showInputMessage="1" showErrorMessage="1" promptTitle="Grant Number" prompt="Enter your SOS Grant Number. " sqref="E7" xr:uid="{00000000-0002-0000-0000-000003000000}"/>
    <dataValidation allowBlank="1" showInputMessage="1" showErrorMessage="1" promptTitle="Agency Name" prompt="Input your agency name. " sqref="E8" xr:uid="{00000000-0002-0000-0000-000004000000}"/>
    <dataValidation allowBlank="1" showInputMessage="1" showErrorMessage="1" promptTitle="Total Households" sqref="E16:E17 F16" xr:uid="{00000000-0002-0000-0000-000005000000}"/>
    <dataValidation allowBlank="1" showInputMessage="1" showErrorMessage="1" promptTitle="Veterans Served" sqref="E18:F18" xr:uid="{00000000-0002-0000-0000-000006000000}"/>
    <dataValidation allowBlank="1" showInputMessage="1" showErrorMessage="1" promptTitle="Services Provided" sqref="E23:F23" xr:uid="{00000000-0002-0000-0000-000007000000}"/>
    <dataValidation allowBlank="1" showInputMessage="1" showErrorMessage="1" prompt="Input the number of households who received food services under SOS 2024 in the reporting quarter. " sqref="E31:F31" xr:uid="{8BCBAC1C-D84B-41BD-BD66-A140E0A02509}"/>
    <dataValidation allowBlank="1" showInputMessage="1" showErrorMessage="1" prompt="Input the number of meals provided using SOS 2024 funds. If none or unknown, enter &quot;0&quot;._x000a_" sqref="E32:F32" xr:uid="{A530A7B5-DE8C-42BD-BE69-0FCAA260C8D0}"/>
  </dataValidations>
  <pageMargins left="0.7" right="0.7" top="0.75" bottom="0.75" header="0.3" footer="0.3"/>
  <pageSetup scale="82" orientation="portrait" horizontalDpi="4294967295" verticalDpi="4294967295" r:id="rId1"/>
  <headerFooter>
    <oddHeader>&amp;L&amp;G&amp;C&amp;"-,Bold"&amp;14Shelter Operations Support (SOS) 
Quarterly Service Report
&amp;RSOS -107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B1:L118"/>
  <sheetViews>
    <sheetView showGridLines="0" zoomScale="90" zoomScaleNormal="90" workbookViewId="0">
      <selection activeCell="E17" sqref="E17"/>
    </sheetView>
  </sheetViews>
  <sheetFormatPr defaultRowHeight="15" x14ac:dyDescent="0.25"/>
  <cols>
    <col min="2" max="2" width="17.28515625" style="26" bestFit="1" customWidth="1"/>
    <col min="3" max="3" width="27.85546875" customWidth="1"/>
    <col min="4" max="4" width="22" customWidth="1"/>
    <col min="5" max="5" width="19" customWidth="1"/>
    <col min="6" max="6" width="15.28515625" customWidth="1"/>
    <col min="7" max="7" width="15.85546875" customWidth="1"/>
    <col min="8" max="11" width="17.5703125" bestFit="1" customWidth="1"/>
    <col min="12" max="12" width="23.85546875" bestFit="1" customWidth="1"/>
    <col min="13" max="13" width="14.85546875" customWidth="1"/>
  </cols>
  <sheetData>
    <row r="1" spans="2:12" x14ac:dyDescent="0.25">
      <c r="L1" s="51" t="s">
        <v>58</v>
      </c>
    </row>
    <row r="2" spans="2:12" ht="35.25" customHeight="1" x14ac:dyDescent="0.3">
      <c r="G2" s="106" t="s">
        <v>56</v>
      </c>
      <c r="H2" s="106"/>
      <c r="I2" s="106"/>
    </row>
    <row r="4" spans="2:12" x14ac:dyDescent="0.25">
      <c r="B4" s="107" t="s">
        <v>54</v>
      </c>
      <c r="C4" s="107"/>
    </row>
    <row r="5" spans="2:12" x14ac:dyDescent="0.25">
      <c r="B5" s="48" t="s">
        <v>55</v>
      </c>
      <c r="C5" s="49">
        <f>'SOS Service Report'!E6</f>
        <v>0</v>
      </c>
    </row>
    <row r="6" spans="2:12" x14ac:dyDescent="0.25">
      <c r="B6" s="48" t="s">
        <v>0</v>
      </c>
      <c r="C6" s="49">
        <f>'SOS Service Report'!E7</f>
        <v>0</v>
      </c>
    </row>
    <row r="7" spans="2:12" x14ac:dyDescent="0.25">
      <c r="B7" s="48" t="s">
        <v>1</v>
      </c>
      <c r="C7" s="50">
        <f>'SOS Service Report'!E8</f>
        <v>0</v>
      </c>
    </row>
    <row r="8" spans="2:12" ht="24" customHeight="1" x14ac:dyDescent="0.35">
      <c r="G8" s="28"/>
      <c r="H8" s="28"/>
      <c r="I8" s="120" t="s">
        <v>20</v>
      </c>
      <c r="J8" s="120"/>
      <c r="K8" s="43">
        <f>COUNTIF(H19:H118, "?*")</f>
        <v>0</v>
      </c>
    </row>
    <row r="9" spans="2:12" ht="24.75" customHeight="1" x14ac:dyDescent="0.25">
      <c r="B9" s="117" t="s">
        <v>30</v>
      </c>
      <c r="C9" s="118"/>
      <c r="D9" s="118"/>
      <c r="E9" s="118"/>
      <c r="F9" s="118"/>
      <c r="G9" s="119"/>
      <c r="I9" s="120" t="s">
        <v>61</v>
      </c>
      <c r="J9" s="120"/>
      <c r="K9" s="43">
        <f>SUM(E19:E118)</f>
        <v>0</v>
      </c>
    </row>
    <row r="10" spans="2:12" hidden="1" x14ac:dyDescent="0.25">
      <c r="I10" s="44"/>
      <c r="J10" s="44"/>
    </row>
    <row r="11" spans="2:12" hidden="1" x14ac:dyDescent="0.25">
      <c r="I11" s="44"/>
      <c r="J11" s="44"/>
    </row>
    <row r="12" spans="2:12" ht="24" customHeight="1" x14ac:dyDescent="0.25">
      <c r="B12" s="108" t="s">
        <v>59</v>
      </c>
      <c r="C12" s="109"/>
      <c r="D12" s="109"/>
      <c r="E12" s="109"/>
      <c r="F12" s="109"/>
      <c r="G12" s="110"/>
      <c r="I12" s="120" t="s">
        <v>48</v>
      </c>
      <c r="J12" s="120"/>
      <c r="K12" s="43">
        <f>COUNTIF(L19:L118,"?*")</f>
        <v>0</v>
      </c>
    </row>
    <row r="13" spans="2:12" x14ac:dyDescent="0.25">
      <c r="B13" s="111"/>
      <c r="C13" s="112"/>
      <c r="D13" s="112"/>
      <c r="E13" s="112"/>
      <c r="F13" s="112"/>
      <c r="G13" s="113"/>
    </row>
    <row r="14" spans="2:12" ht="24" customHeight="1" x14ac:dyDescent="0.25">
      <c r="B14" s="114"/>
      <c r="C14" s="115"/>
      <c r="D14" s="115"/>
      <c r="E14" s="115"/>
      <c r="F14" s="115"/>
      <c r="G14" s="116"/>
    </row>
    <row r="16" spans="2:12" ht="15.75" hidden="1" x14ac:dyDescent="0.25">
      <c r="B16" s="24" t="s">
        <v>37</v>
      </c>
      <c r="C16" s="24" t="s">
        <v>38</v>
      </c>
      <c r="D16" s="24" t="s">
        <v>39</v>
      </c>
      <c r="E16" s="24" t="s">
        <v>60</v>
      </c>
      <c r="F16" s="24" t="s">
        <v>40</v>
      </c>
      <c r="G16" s="24" t="s">
        <v>41</v>
      </c>
      <c r="H16" s="24" t="s">
        <v>42</v>
      </c>
      <c r="I16" s="25" t="s">
        <v>43</v>
      </c>
      <c r="J16" s="24" t="s">
        <v>44</v>
      </c>
      <c r="K16" s="24" t="s">
        <v>45</v>
      </c>
      <c r="L16" s="24" t="s">
        <v>47</v>
      </c>
    </row>
    <row r="17" spans="2:12" ht="31.5" x14ac:dyDescent="0.25">
      <c r="B17" s="35" t="s">
        <v>32</v>
      </c>
      <c r="C17" s="36" t="s">
        <v>33</v>
      </c>
      <c r="D17" s="36" t="s">
        <v>34</v>
      </c>
      <c r="E17" s="36" t="s">
        <v>62</v>
      </c>
      <c r="F17" s="36" t="s">
        <v>35</v>
      </c>
      <c r="G17" s="36" t="s">
        <v>36</v>
      </c>
      <c r="H17" s="36" t="s">
        <v>51</v>
      </c>
      <c r="I17" s="37" t="s">
        <v>50</v>
      </c>
      <c r="J17" s="36" t="s">
        <v>52</v>
      </c>
      <c r="K17" s="36" t="s">
        <v>53</v>
      </c>
      <c r="L17" s="38" t="s">
        <v>46</v>
      </c>
    </row>
    <row r="18" spans="2:12" ht="48" x14ac:dyDescent="0.25">
      <c r="B18" s="33"/>
      <c r="C18" s="32" t="s">
        <v>73</v>
      </c>
      <c r="D18" s="34" t="s">
        <v>74</v>
      </c>
      <c r="E18" s="59" t="s">
        <v>75</v>
      </c>
      <c r="F18" s="59" t="s">
        <v>76</v>
      </c>
      <c r="G18" s="34" t="s">
        <v>68</v>
      </c>
      <c r="H18" s="34" t="s">
        <v>69</v>
      </c>
      <c r="I18" s="34" t="s">
        <v>64</v>
      </c>
      <c r="J18" s="34" t="s">
        <v>64</v>
      </c>
      <c r="K18" s="34" t="s">
        <v>64</v>
      </c>
      <c r="L18" s="27" t="s">
        <v>63</v>
      </c>
    </row>
    <row r="19" spans="2:12" s="29" customFormat="1" ht="33.75" customHeight="1" x14ac:dyDescent="0.25">
      <c r="B19" s="30">
        <v>1</v>
      </c>
      <c r="C19" s="45"/>
      <c r="D19" s="55"/>
      <c r="E19" s="60"/>
      <c r="F19" s="47"/>
      <c r="G19" s="57"/>
      <c r="H19" s="45"/>
      <c r="I19" s="45"/>
      <c r="J19" s="45"/>
      <c r="K19" s="45"/>
      <c r="L19" s="45"/>
    </row>
    <row r="20" spans="2:12" s="29" customFormat="1" ht="33.75" customHeight="1" x14ac:dyDescent="0.25">
      <c r="B20" s="31">
        <v>2</v>
      </c>
      <c r="C20" s="46"/>
      <c r="D20" s="56"/>
      <c r="E20" s="60"/>
      <c r="F20" s="47"/>
      <c r="G20" s="58"/>
      <c r="H20" s="46"/>
      <c r="I20" s="46"/>
      <c r="J20" s="46"/>
      <c r="K20" s="46"/>
      <c r="L20" s="46"/>
    </row>
    <row r="21" spans="2:12" s="29" customFormat="1" ht="33.75" customHeight="1" x14ac:dyDescent="0.25">
      <c r="B21" s="31">
        <v>3</v>
      </c>
      <c r="C21" s="46"/>
      <c r="D21" s="56"/>
      <c r="E21" s="60"/>
      <c r="F21" s="47"/>
      <c r="G21" s="58"/>
      <c r="H21" s="46"/>
      <c r="I21" s="46"/>
      <c r="J21" s="46"/>
      <c r="K21" s="46"/>
      <c r="L21" s="46"/>
    </row>
    <row r="22" spans="2:12" s="29" customFormat="1" ht="33.75" customHeight="1" x14ac:dyDescent="0.25">
      <c r="B22" s="31">
        <v>4</v>
      </c>
      <c r="C22" s="46"/>
      <c r="D22" s="56"/>
      <c r="E22" s="60"/>
      <c r="F22" s="47"/>
      <c r="G22" s="58"/>
      <c r="H22" s="46"/>
      <c r="I22" s="46"/>
      <c r="J22" s="46"/>
      <c r="K22" s="46"/>
      <c r="L22" s="46"/>
    </row>
    <row r="23" spans="2:12" s="29" customFormat="1" ht="33.75" customHeight="1" x14ac:dyDescent="0.25">
      <c r="B23" s="31">
        <v>5</v>
      </c>
      <c r="C23" s="46"/>
      <c r="D23" s="56"/>
      <c r="E23" s="60"/>
      <c r="F23" s="47"/>
      <c r="G23" s="58"/>
      <c r="H23" s="46"/>
      <c r="I23" s="46"/>
      <c r="J23" s="46"/>
      <c r="K23" s="46"/>
      <c r="L23" s="46"/>
    </row>
    <row r="24" spans="2:12" s="29" customFormat="1" ht="33.75" customHeight="1" x14ac:dyDescent="0.25">
      <c r="B24" s="31">
        <v>6</v>
      </c>
      <c r="C24" s="46"/>
      <c r="D24" s="56"/>
      <c r="E24" s="60"/>
      <c r="F24" s="47"/>
      <c r="G24" s="58"/>
      <c r="H24" s="46"/>
      <c r="I24" s="46"/>
      <c r="J24" s="46"/>
      <c r="K24" s="46"/>
      <c r="L24" s="46"/>
    </row>
    <row r="25" spans="2:12" s="29" customFormat="1" ht="33.75" customHeight="1" x14ac:dyDescent="0.25">
      <c r="B25" s="31">
        <v>7</v>
      </c>
      <c r="C25" s="46"/>
      <c r="D25" s="56"/>
      <c r="E25" s="60"/>
      <c r="F25" s="47"/>
      <c r="G25" s="58"/>
      <c r="H25" s="46"/>
      <c r="I25" s="46"/>
      <c r="J25" s="46"/>
      <c r="K25" s="46"/>
      <c r="L25" s="46"/>
    </row>
    <row r="26" spans="2:12" s="29" customFormat="1" ht="33.75" customHeight="1" x14ac:dyDescent="0.25">
      <c r="B26" s="31">
        <v>8</v>
      </c>
      <c r="C26" s="46"/>
      <c r="D26" s="56"/>
      <c r="E26" s="60"/>
      <c r="F26" s="47"/>
      <c r="G26" s="58"/>
      <c r="H26" s="46"/>
      <c r="I26" s="46"/>
      <c r="J26" s="46"/>
      <c r="K26" s="46"/>
      <c r="L26" s="46"/>
    </row>
    <row r="27" spans="2:12" s="29" customFormat="1" ht="33.75" customHeight="1" x14ac:dyDescent="0.25">
      <c r="B27" s="31">
        <v>9</v>
      </c>
      <c r="C27" s="46"/>
      <c r="D27" s="56"/>
      <c r="E27" s="60"/>
      <c r="F27" s="47"/>
      <c r="G27" s="58"/>
      <c r="H27" s="46"/>
      <c r="I27" s="46"/>
      <c r="J27" s="46"/>
      <c r="K27" s="46"/>
      <c r="L27" s="46"/>
    </row>
    <row r="28" spans="2:12" s="29" customFormat="1" ht="33.75" customHeight="1" x14ac:dyDescent="0.25">
      <c r="B28" s="31">
        <v>10</v>
      </c>
      <c r="C28" s="46"/>
      <c r="D28" s="56"/>
      <c r="E28" s="60"/>
      <c r="F28" s="47"/>
      <c r="G28" s="58"/>
      <c r="H28" s="46"/>
      <c r="I28" s="46"/>
      <c r="J28" s="46"/>
      <c r="K28" s="46"/>
      <c r="L28" s="46"/>
    </row>
    <row r="29" spans="2:12" s="29" customFormat="1" ht="33.75" customHeight="1" x14ac:dyDescent="0.25">
      <c r="B29" s="31">
        <v>11</v>
      </c>
      <c r="C29" s="46"/>
      <c r="D29" s="56"/>
      <c r="E29" s="60"/>
      <c r="F29" s="47"/>
      <c r="G29" s="58"/>
      <c r="H29" s="46"/>
      <c r="I29" s="46"/>
      <c r="J29" s="46"/>
      <c r="K29" s="46"/>
      <c r="L29" s="46"/>
    </row>
    <row r="30" spans="2:12" s="29" customFormat="1" ht="33.75" customHeight="1" x14ac:dyDescent="0.25">
      <c r="B30" s="31">
        <v>12</v>
      </c>
      <c r="C30" s="46"/>
      <c r="D30" s="56"/>
      <c r="E30" s="60"/>
      <c r="F30" s="47"/>
      <c r="G30" s="58"/>
      <c r="H30" s="46"/>
      <c r="I30" s="46"/>
      <c r="J30" s="46"/>
      <c r="K30" s="46"/>
      <c r="L30" s="46"/>
    </row>
    <row r="31" spans="2:12" s="29" customFormat="1" ht="33.75" customHeight="1" x14ac:dyDescent="0.25">
      <c r="B31" s="31">
        <v>13</v>
      </c>
      <c r="C31" s="46"/>
      <c r="D31" s="56"/>
      <c r="E31" s="60"/>
      <c r="F31" s="47"/>
      <c r="G31" s="58"/>
      <c r="H31" s="46"/>
      <c r="I31" s="46"/>
      <c r="J31" s="46"/>
      <c r="K31" s="46"/>
      <c r="L31" s="46"/>
    </row>
    <row r="32" spans="2:12" s="29" customFormat="1" ht="33.75" customHeight="1" x14ac:dyDescent="0.25">
      <c r="B32" s="31">
        <v>14</v>
      </c>
      <c r="C32" s="46"/>
      <c r="D32" s="56"/>
      <c r="E32" s="60"/>
      <c r="F32" s="47"/>
      <c r="G32" s="58"/>
      <c r="H32" s="46"/>
      <c r="I32" s="46"/>
      <c r="J32" s="46"/>
      <c r="K32" s="46"/>
      <c r="L32" s="46"/>
    </row>
    <row r="33" spans="2:12" s="29" customFormat="1" ht="33.75" customHeight="1" x14ac:dyDescent="0.25">
      <c r="B33" s="31">
        <v>15</v>
      </c>
      <c r="C33" s="46"/>
      <c r="D33" s="56"/>
      <c r="E33" s="60"/>
      <c r="F33" s="47"/>
      <c r="G33" s="58"/>
      <c r="H33" s="46"/>
      <c r="I33" s="46"/>
      <c r="J33" s="46"/>
      <c r="K33" s="46"/>
      <c r="L33" s="46"/>
    </row>
    <row r="34" spans="2:12" s="29" customFormat="1" ht="33.75" customHeight="1" x14ac:dyDescent="0.25">
      <c r="B34" s="31">
        <v>16</v>
      </c>
      <c r="C34" s="46"/>
      <c r="D34" s="56"/>
      <c r="E34" s="60"/>
      <c r="F34" s="47"/>
      <c r="G34" s="58"/>
      <c r="H34" s="46"/>
      <c r="I34" s="46"/>
      <c r="J34" s="46"/>
      <c r="K34" s="46"/>
      <c r="L34" s="46"/>
    </row>
    <row r="35" spans="2:12" s="29" customFormat="1" ht="33.75" customHeight="1" x14ac:dyDescent="0.25">
      <c r="B35" s="31">
        <v>17</v>
      </c>
      <c r="C35" s="46"/>
      <c r="D35" s="56"/>
      <c r="E35" s="60"/>
      <c r="F35" s="47"/>
      <c r="G35" s="58"/>
      <c r="H35" s="46"/>
      <c r="I35" s="46"/>
      <c r="J35" s="46"/>
      <c r="K35" s="46"/>
      <c r="L35" s="46"/>
    </row>
    <row r="36" spans="2:12" s="29" customFormat="1" ht="33.75" customHeight="1" x14ac:dyDescent="0.25">
      <c r="B36" s="31">
        <v>18</v>
      </c>
      <c r="C36" s="46"/>
      <c r="D36" s="56"/>
      <c r="E36" s="60"/>
      <c r="F36" s="47"/>
      <c r="G36" s="58"/>
      <c r="H36" s="46"/>
      <c r="I36" s="46"/>
      <c r="J36" s="46"/>
      <c r="K36" s="46"/>
      <c r="L36" s="46"/>
    </row>
    <row r="37" spans="2:12" s="29" customFormat="1" ht="33.75" customHeight="1" x14ac:dyDescent="0.25">
      <c r="B37" s="31">
        <v>19</v>
      </c>
      <c r="C37" s="46"/>
      <c r="D37" s="56"/>
      <c r="E37" s="60"/>
      <c r="F37" s="47"/>
      <c r="G37" s="58"/>
      <c r="H37" s="46"/>
      <c r="I37" s="46"/>
      <c r="J37" s="46"/>
      <c r="K37" s="46"/>
      <c r="L37" s="46"/>
    </row>
    <row r="38" spans="2:12" s="29" customFormat="1" ht="33.75" customHeight="1" x14ac:dyDescent="0.25">
      <c r="B38" s="31">
        <v>20</v>
      </c>
      <c r="C38" s="46"/>
      <c r="D38" s="56"/>
      <c r="E38" s="60"/>
      <c r="F38" s="47"/>
      <c r="G38" s="58"/>
      <c r="H38" s="46"/>
      <c r="I38" s="46"/>
      <c r="J38" s="46"/>
      <c r="K38" s="46"/>
      <c r="L38" s="46"/>
    </row>
    <row r="39" spans="2:12" s="29" customFormat="1" ht="33.75" customHeight="1" x14ac:dyDescent="0.25">
      <c r="B39" s="31">
        <v>21</v>
      </c>
      <c r="C39" s="46"/>
      <c r="D39" s="56"/>
      <c r="E39" s="60"/>
      <c r="F39" s="47"/>
      <c r="G39" s="58"/>
      <c r="H39" s="46"/>
      <c r="I39" s="46"/>
      <c r="J39" s="46"/>
      <c r="K39" s="46"/>
      <c r="L39" s="46"/>
    </row>
    <row r="40" spans="2:12" s="29" customFormat="1" ht="33.75" customHeight="1" x14ac:dyDescent="0.25">
      <c r="B40" s="31">
        <v>22</v>
      </c>
      <c r="C40" s="46"/>
      <c r="D40" s="56"/>
      <c r="E40" s="60"/>
      <c r="F40" s="47"/>
      <c r="G40" s="58"/>
      <c r="H40" s="46"/>
      <c r="I40" s="46"/>
      <c r="J40" s="46"/>
      <c r="K40" s="46"/>
      <c r="L40" s="46"/>
    </row>
    <row r="41" spans="2:12" s="29" customFormat="1" ht="33.75" customHeight="1" x14ac:dyDescent="0.25">
      <c r="B41" s="31">
        <v>23</v>
      </c>
      <c r="C41" s="46"/>
      <c r="D41" s="56"/>
      <c r="E41" s="60"/>
      <c r="F41" s="47"/>
      <c r="G41" s="58"/>
      <c r="H41" s="46"/>
      <c r="I41" s="46"/>
      <c r="J41" s="46"/>
      <c r="K41" s="46"/>
      <c r="L41" s="46"/>
    </row>
    <row r="42" spans="2:12" s="29" customFormat="1" ht="33.75" customHeight="1" x14ac:dyDescent="0.25">
      <c r="B42" s="31">
        <v>24</v>
      </c>
      <c r="C42" s="46"/>
      <c r="D42" s="56"/>
      <c r="E42" s="60"/>
      <c r="F42" s="47"/>
      <c r="G42" s="58"/>
      <c r="H42" s="46"/>
      <c r="I42" s="46"/>
      <c r="J42" s="46"/>
      <c r="K42" s="46"/>
      <c r="L42" s="46"/>
    </row>
    <row r="43" spans="2:12" s="29" customFormat="1" ht="33.75" customHeight="1" x14ac:dyDescent="0.25">
      <c r="B43" s="31">
        <v>25</v>
      </c>
      <c r="C43" s="46"/>
      <c r="D43" s="56"/>
      <c r="E43" s="60"/>
      <c r="F43" s="47"/>
      <c r="G43" s="58"/>
      <c r="H43" s="46"/>
      <c r="I43" s="46"/>
      <c r="J43" s="46"/>
      <c r="K43" s="46"/>
      <c r="L43" s="46"/>
    </row>
    <row r="44" spans="2:12" s="29" customFormat="1" ht="33.75" customHeight="1" x14ac:dyDescent="0.25">
      <c r="B44" s="31">
        <v>26</v>
      </c>
      <c r="C44" s="46"/>
      <c r="D44" s="56"/>
      <c r="E44" s="60"/>
      <c r="F44" s="47"/>
      <c r="G44" s="58"/>
      <c r="H44" s="46"/>
      <c r="I44" s="46"/>
      <c r="J44" s="46"/>
      <c r="K44" s="46"/>
      <c r="L44" s="46"/>
    </row>
    <row r="45" spans="2:12" s="29" customFormat="1" ht="33.75" customHeight="1" x14ac:dyDescent="0.25">
      <c r="B45" s="31">
        <v>27</v>
      </c>
      <c r="C45" s="46"/>
      <c r="D45" s="56"/>
      <c r="E45" s="60"/>
      <c r="F45" s="47"/>
      <c r="G45" s="58"/>
      <c r="H45" s="46"/>
      <c r="I45" s="46"/>
      <c r="J45" s="46"/>
      <c r="K45" s="46"/>
      <c r="L45" s="46"/>
    </row>
    <row r="46" spans="2:12" s="29" customFormat="1" ht="33.75" customHeight="1" x14ac:dyDescent="0.25">
      <c r="B46" s="31">
        <v>28</v>
      </c>
      <c r="C46" s="46"/>
      <c r="D46" s="56"/>
      <c r="E46" s="60"/>
      <c r="F46" s="47"/>
      <c r="G46" s="58"/>
      <c r="H46" s="46"/>
      <c r="I46" s="46"/>
      <c r="J46" s="46"/>
      <c r="K46" s="46"/>
      <c r="L46" s="46"/>
    </row>
    <row r="47" spans="2:12" s="29" customFormat="1" ht="33.75" customHeight="1" x14ac:dyDescent="0.25">
      <c r="B47" s="31">
        <v>29</v>
      </c>
      <c r="C47" s="46"/>
      <c r="D47" s="56"/>
      <c r="E47" s="60"/>
      <c r="F47" s="47"/>
      <c r="G47" s="58"/>
      <c r="H47" s="46"/>
      <c r="I47" s="46"/>
      <c r="J47" s="46"/>
      <c r="K47" s="46"/>
      <c r="L47" s="46"/>
    </row>
    <row r="48" spans="2:12" s="29" customFormat="1" ht="33.75" customHeight="1" x14ac:dyDescent="0.25">
      <c r="B48" s="31">
        <v>30</v>
      </c>
      <c r="C48" s="46"/>
      <c r="D48" s="56"/>
      <c r="E48" s="60"/>
      <c r="F48" s="47"/>
      <c r="G48" s="58"/>
      <c r="H48" s="46"/>
      <c r="I48" s="46"/>
      <c r="J48" s="46"/>
      <c r="K48" s="46"/>
      <c r="L48" s="46"/>
    </row>
    <row r="49" spans="2:12" s="29" customFormat="1" ht="33.75" customHeight="1" x14ac:dyDescent="0.25">
      <c r="B49" s="31">
        <v>31</v>
      </c>
      <c r="C49" s="46"/>
      <c r="D49" s="56"/>
      <c r="E49" s="60"/>
      <c r="F49" s="47"/>
      <c r="G49" s="58"/>
      <c r="H49" s="46"/>
      <c r="I49" s="46"/>
      <c r="J49" s="46"/>
      <c r="K49" s="46"/>
      <c r="L49" s="46"/>
    </row>
    <row r="50" spans="2:12" s="29" customFormat="1" ht="33.75" customHeight="1" x14ac:dyDescent="0.25">
      <c r="B50" s="31">
        <v>32</v>
      </c>
      <c r="C50" s="46"/>
      <c r="D50" s="56"/>
      <c r="E50" s="60"/>
      <c r="F50" s="47"/>
      <c r="G50" s="58"/>
      <c r="H50" s="46"/>
      <c r="I50" s="46"/>
      <c r="J50" s="46"/>
      <c r="K50" s="46"/>
      <c r="L50" s="46"/>
    </row>
    <row r="51" spans="2:12" s="29" customFormat="1" ht="33.75" customHeight="1" x14ac:dyDescent="0.25">
      <c r="B51" s="31">
        <v>33</v>
      </c>
      <c r="C51" s="46"/>
      <c r="D51" s="56"/>
      <c r="E51" s="60"/>
      <c r="F51" s="47"/>
      <c r="G51" s="58"/>
      <c r="H51" s="46"/>
      <c r="I51" s="46"/>
      <c r="J51" s="46"/>
      <c r="K51" s="46"/>
      <c r="L51" s="46"/>
    </row>
    <row r="52" spans="2:12" s="29" customFormat="1" ht="33.75" customHeight="1" x14ac:dyDescent="0.25">
      <c r="B52" s="31">
        <v>34</v>
      </c>
      <c r="C52" s="46"/>
      <c r="D52" s="56"/>
      <c r="E52" s="60"/>
      <c r="F52" s="47"/>
      <c r="G52" s="58"/>
      <c r="H52" s="46"/>
      <c r="I52" s="46"/>
      <c r="J52" s="46"/>
      <c r="K52" s="46"/>
      <c r="L52" s="46"/>
    </row>
    <row r="53" spans="2:12" s="29" customFormat="1" ht="33.75" customHeight="1" x14ac:dyDescent="0.25">
      <c r="B53" s="31">
        <v>35</v>
      </c>
      <c r="C53" s="46"/>
      <c r="D53" s="56"/>
      <c r="E53" s="60"/>
      <c r="F53" s="47"/>
      <c r="G53" s="58"/>
      <c r="H53" s="46"/>
      <c r="I53" s="46"/>
      <c r="J53" s="46"/>
      <c r="K53" s="46"/>
      <c r="L53" s="46"/>
    </row>
    <row r="54" spans="2:12" s="29" customFormat="1" ht="33.75" customHeight="1" x14ac:dyDescent="0.25">
      <c r="B54" s="31">
        <v>36</v>
      </c>
      <c r="C54" s="46"/>
      <c r="D54" s="56"/>
      <c r="E54" s="60"/>
      <c r="F54" s="47"/>
      <c r="G54" s="58"/>
      <c r="H54" s="46"/>
      <c r="I54" s="46"/>
      <c r="J54" s="46"/>
      <c r="K54" s="46"/>
      <c r="L54" s="46"/>
    </row>
    <row r="55" spans="2:12" s="29" customFormat="1" ht="33.75" customHeight="1" x14ac:dyDescent="0.25">
      <c r="B55" s="31">
        <v>37</v>
      </c>
      <c r="C55" s="46"/>
      <c r="D55" s="56"/>
      <c r="E55" s="60"/>
      <c r="F55" s="47"/>
      <c r="G55" s="58"/>
      <c r="H55" s="46"/>
      <c r="I55" s="46"/>
      <c r="J55" s="46"/>
      <c r="K55" s="46"/>
      <c r="L55" s="46"/>
    </row>
    <row r="56" spans="2:12" s="29" customFormat="1" ht="33.75" customHeight="1" x14ac:dyDescent="0.25">
      <c r="B56" s="31">
        <v>38</v>
      </c>
      <c r="C56" s="46"/>
      <c r="D56" s="56"/>
      <c r="E56" s="60"/>
      <c r="F56" s="47"/>
      <c r="G56" s="58"/>
      <c r="H56" s="46"/>
      <c r="I56" s="46"/>
      <c r="J56" s="46"/>
      <c r="K56" s="46"/>
      <c r="L56" s="46"/>
    </row>
    <row r="57" spans="2:12" s="29" customFormat="1" ht="33.75" customHeight="1" x14ac:dyDescent="0.25">
      <c r="B57" s="31">
        <v>39</v>
      </c>
      <c r="C57" s="46"/>
      <c r="D57" s="56"/>
      <c r="E57" s="60"/>
      <c r="F57" s="47"/>
      <c r="G57" s="58"/>
      <c r="H57" s="46"/>
      <c r="I57" s="46"/>
      <c r="J57" s="46"/>
      <c r="K57" s="46"/>
      <c r="L57" s="46"/>
    </row>
    <row r="58" spans="2:12" s="29" customFormat="1" ht="33.75" customHeight="1" x14ac:dyDescent="0.25">
      <c r="B58" s="31">
        <v>40</v>
      </c>
      <c r="C58" s="46"/>
      <c r="D58" s="56"/>
      <c r="E58" s="60"/>
      <c r="F58" s="47"/>
      <c r="G58" s="58"/>
      <c r="H58" s="46"/>
      <c r="I58" s="46"/>
      <c r="J58" s="46"/>
      <c r="K58" s="46"/>
      <c r="L58" s="46"/>
    </row>
    <row r="59" spans="2:12" s="29" customFormat="1" ht="33.75" customHeight="1" x14ac:dyDescent="0.25">
      <c r="B59" s="31">
        <v>41</v>
      </c>
      <c r="C59" s="46"/>
      <c r="D59" s="56"/>
      <c r="E59" s="60"/>
      <c r="F59" s="47"/>
      <c r="G59" s="58"/>
      <c r="H59" s="46"/>
      <c r="I59" s="46"/>
      <c r="J59" s="46"/>
      <c r="K59" s="46"/>
      <c r="L59" s="46"/>
    </row>
    <row r="60" spans="2:12" s="29" customFormat="1" ht="33.75" customHeight="1" x14ac:dyDescent="0.25">
      <c r="B60" s="31">
        <v>42</v>
      </c>
      <c r="C60" s="46"/>
      <c r="D60" s="56"/>
      <c r="E60" s="60"/>
      <c r="F60" s="47"/>
      <c r="G60" s="58"/>
      <c r="H60" s="46"/>
      <c r="I60" s="46"/>
      <c r="J60" s="46"/>
      <c r="K60" s="46"/>
      <c r="L60" s="46"/>
    </row>
    <row r="61" spans="2:12" s="29" customFormat="1" ht="33.75" customHeight="1" x14ac:dyDescent="0.25">
      <c r="B61" s="31">
        <v>43</v>
      </c>
      <c r="C61" s="46"/>
      <c r="D61" s="56"/>
      <c r="E61" s="60"/>
      <c r="F61" s="47"/>
      <c r="G61" s="58"/>
      <c r="H61" s="46"/>
      <c r="I61" s="46"/>
      <c r="J61" s="46"/>
      <c r="K61" s="46"/>
      <c r="L61" s="46"/>
    </row>
    <row r="62" spans="2:12" s="29" customFormat="1" ht="33.75" customHeight="1" x14ac:dyDescent="0.25">
      <c r="B62" s="31">
        <v>44</v>
      </c>
      <c r="C62" s="46"/>
      <c r="D62" s="56"/>
      <c r="E62" s="60"/>
      <c r="F62" s="47"/>
      <c r="G62" s="58"/>
      <c r="H62" s="46"/>
      <c r="I62" s="46"/>
      <c r="J62" s="46"/>
      <c r="K62" s="46"/>
      <c r="L62" s="46"/>
    </row>
    <row r="63" spans="2:12" s="29" customFormat="1" ht="33.75" customHeight="1" x14ac:dyDescent="0.25">
      <c r="B63" s="31">
        <v>45</v>
      </c>
      <c r="C63" s="46"/>
      <c r="D63" s="56"/>
      <c r="E63" s="60"/>
      <c r="F63" s="47"/>
      <c r="G63" s="58"/>
      <c r="H63" s="46"/>
      <c r="I63" s="46"/>
      <c r="J63" s="46"/>
      <c r="K63" s="46"/>
      <c r="L63" s="46"/>
    </row>
    <row r="64" spans="2:12" s="29" customFormat="1" ht="33.75" customHeight="1" x14ac:dyDescent="0.25">
      <c r="B64" s="31">
        <v>46</v>
      </c>
      <c r="C64" s="46"/>
      <c r="D64" s="56"/>
      <c r="E64" s="60"/>
      <c r="F64" s="47"/>
      <c r="G64" s="58"/>
      <c r="H64" s="46"/>
      <c r="I64" s="46"/>
      <c r="J64" s="46"/>
      <c r="K64" s="46"/>
      <c r="L64" s="46"/>
    </row>
    <row r="65" spans="2:12" s="29" customFormat="1" ht="33.75" customHeight="1" x14ac:dyDescent="0.25">
      <c r="B65" s="31">
        <v>47</v>
      </c>
      <c r="C65" s="46"/>
      <c r="D65" s="56"/>
      <c r="E65" s="60"/>
      <c r="F65" s="47"/>
      <c r="G65" s="58"/>
      <c r="H65" s="46"/>
      <c r="I65" s="46"/>
      <c r="J65" s="46"/>
      <c r="K65" s="46"/>
      <c r="L65" s="46"/>
    </row>
    <row r="66" spans="2:12" s="29" customFormat="1" ht="33.75" customHeight="1" x14ac:dyDescent="0.25">
      <c r="B66" s="31">
        <v>48</v>
      </c>
      <c r="C66" s="46"/>
      <c r="D66" s="56"/>
      <c r="E66" s="60"/>
      <c r="F66" s="47"/>
      <c r="G66" s="58"/>
      <c r="H66" s="46"/>
      <c r="I66" s="46"/>
      <c r="J66" s="46"/>
      <c r="K66" s="46"/>
      <c r="L66" s="46"/>
    </row>
    <row r="67" spans="2:12" s="29" customFormat="1" ht="33.75" customHeight="1" x14ac:dyDescent="0.25">
      <c r="B67" s="31">
        <v>49</v>
      </c>
      <c r="C67" s="46"/>
      <c r="D67" s="56"/>
      <c r="E67" s="60"/>
      <c r="F67" s="47"/>
      <c r="G67" s="58"/>
      <c r="H67" s="46"/>
      <c r="I67" s="46"/>
      <c r="J67" s="46"/>
      <c r="K67" s="46"/>
      <c r="L67" s="46"/>
    </row>
    <row r="68" spans="2:12" s="29" customFormat="1" ht="33.75" customHeight="1" x14ac:dyDescent="0.25">
      <c r="B68" s="31">
        <v>50</v>
      </c>
      <c r="C68" s="46"/>
      <c r="D68" s="56"/>
      <c r="E68" s="60"/>
      <c r="F68" s="47"/>
      <c r="G68" s="58"/>
      <c r="H68" s="46"/>
      <c r="I68" s="46"/>
      <c r="J68" s="46"/>
      <c r="K68" s="46"/>
      <c r="L68" s="46"/>
    </row>
    <row r="69" spans="2:12" s="29" customFormat="1" ht="33.75" customHeight="1" x14ac:dyDescent="0.25">
      <c r="B69" s="31">
        <v>51</v>
      </c>
      <c r="C69" s="46"/>
      <c r="D69" s="56"/>
      <c r="E69" s="60"/>
      <c r="F69" s="47"/>
      <c r="G69" s="58"/>
      <c r="H69" s="46"/>
      <c r="I69" s="46"/>
      <c r="J69" s="46"/>
      <c r="K69" s="46"/>
      <c r="L69" s="46"/>
    </row>
    <row r="70" spans="2:12" s="29" customFormat="1" ht="33.75" customHeight="1" x14ac:dyDescent="0.25">
      <c r="B70" s="31">
        <v>52</v>
      </c>
      <c r="C70" s="46"/>
      <c r="D70" s="56"/>
      <c r="E70" s="60"/>
      <c r="F70" s="47"/>
      <c r="G70" s="58"/>
      <c r="H70" s="46"/>
      <c r="I70" s="46"/>
      <c r="J70" s="46"/>
      <c r="K70" s="46"/>
      <c r="L70" s="46"/>
    </row>
    <row r="71" spans="2:12" s="29" customFormat="1" ht="33.75" customHeight="1" x14ac:dyDescent="0.25">
      <c r="B71" s="31">
        <v>53</v>
      </c>
      <c r="C71" s="46"/>
      <c r="D71" s="56"/>
      <c r="E71" s="60"/>
      <c r="F71" s="47"/>
      <c r="G71" s="58"/>
      <c r="H71" s="46"/>
      <c r="I71" s="46"/>
      <c r="J71" s="46"/>
      <c r="K71" s="46"/>
      <c r="L71" s="46"/>
    </row>
    <row r="72" spans="2:12" s="29" customFormat="1" ht="33.75" customHeight="1" x14ac:dyDescent="0.25">
      <c r="B72" s="31">
        <v>54</v>
      </c>
      <c r="C72" s="46"/>
      <c r="D72" s="56"/>
      <c r="E72" s="60"/>
      <c r="F72" s="47"/>
      <c r="G72" s="58"/>
      <c r="H72" s="46"/>
      <c r="I72" s="46"/>
      <c r="J72" s="46"/>
      <c r="K72" s="46"/>
      <c r="L72" s="46"/>
    </row>
    <row r="73" spans="2:12" s="29" customFormat="1" ht="33.75" customHeight="1" x14ac:dyDescent="0.25">
      <c r="B73" s="31">
        <v>55</v>
      </c>
      <c r="C73" s="46"/>
      <c r="D73" s="56"/>
      <c r="E73" s="60"/>
      <c r="F73" s="47"/>
      <c r="G73" s="58"/>
      <c r="H73" s="46"/>
      <c r="I73" s="46"/>
      <c r="J73" s="46"/>
      <c r="K73" s="46"/>
      <c r="L73" s="46"/>
    </row>
    <row r="74" spans="2:12" s="29" customFormat="1" ht="33.75" customHeight="1" x14ac:dyDescent="0.25">
      <c r="B74" s="31">
        <v>56</v>
      </c>
      <c r="C74" s="46"/>
      <c r="D74" s="56"/>
      <c r="E74" s="60"/>
      <c r="F74" s="47"/>
      <c r="G74" s="58"/>
      <c r="H74" s="46"/>
      <c r="I74" s="46"/>
      <c r="J74" s="46"/>
      <c r="K74" s="46"/>
      <c r="L74" s="46"/>
    </row>
    <row r="75" spans="2:12" s="29" customFormat="1" ht="33.75" customHeight="1" x14ac:dyDescent="0.25">
      <c r="B75" s="31">
        <v>57</v>
      </c>
      <c r="C75" s="46"/>
      <c r="D75" s="56"/>
      <c r="E75" s="60"/>
      <c r="F75" s="47"/>
      <c r="G75" s="58"/>
      <c r="H75" s="46"/>
      <c r="I75" s="46"/>
      <c r="J75" s="46"/>
      <c r="K75" s="46"/>
      <c r="L75" s="46"/>
    </row>
    <row r="76" spans="2:12" s="29" customFormat="1" ht="33.75" customHeight="1" x14ac:dyDescent="0.25">
      <c r="B76" s="31">
        <v>58</v>
      </c>
      <c r="C76" s="46"/>
      <c r="D76" s="56"/>
      <c r="E76" s="60"/>
      <c r="F76" s="47"/>
      <c r="G76" s="58"/>
      <c r="H76" s="46"/>
      <c r="I76" s="46"/>
      <c r="J76" s="46"/>
      <c r="K76" s="46"/>
      <c r="L76" s="46"/>
    </row>
    <row r="77" spans="2:12" s="29" customFormat="1" ht="33.75" customHeight="1" x14ac:dyDescent="0.25">
      <c r="B77" s="31">
        <v>59</v>
      </c>
      <c r="C77" s="46"/>
      <c r="D77" s="56"/>
      <c r="E77" s="60"/>
      <c r="F77" s="47"/>
      <c r="G77" s="58"/>
      <c r="H77" s="46"/>
      <c r="I77" s="46"/>
      <c r="J77" s="46"/>
      <c r="K77" s="46"/>
      <c r="L77" s="46"/>
    </row>
    <row r="78" spans="2:12" s="29" customFormat="1" ht="33.75" customHeight="1" x14ac:dyDescent="0.25">
      <c r="B78" s="31">
        <v>60</v>
      </c>
      <c r="C78" s="46"/>
      <c r="D78" s="56"/>
      <c r="E78" s="60"/>
      <c r="F78" s="47"/>
      <c r="G78" s="58"/>
      <c r="H78" s="46"/>
      <c r="I78" s="46"/>
      <c r="J78" s="46"/>
      <c r="K78" s="46"/>
      <c r="L78" s="46"/>
    </row>
    <row r="79" spans="2:12" s="29" customFormat="1" ht="33.75" customHeight="1" x14ac:dyDescent="0.25">
      <c r="B79" s="31">
        <v>61</v>
      </c>
      <c r="C79" s="46"/>
      <c r="D79" s="56"/>
      <c r="E79" s="60"/>
      <c r="F79" s="47"/>
      <c r="G79" s="58"/>
      <c r="H79" s="46"/>
      <c r="I79" s="46"/>
      <c r="J79" s="46"/>
      <c r="K79" s="46"/>
      <c r="L79" s="46"/>
    </row>
    <row r="80" spans="2:12" s="29" customFormat="1" ht="33.75" customHeight="1" x14ac:dyDescent="0.25">
      <c r="B80" s="31">
        <v>62</v>
      </c>
      <c r="C80" s="46"/>
      <c r="D80" s="56"/>
      <c r="E80" s="60"/>
      <c r="F80" s="47"/>
      <c r="G80" s="58"/>
      <c r="H80" s="46"/>
      <c r="I80" s="46"/>
      <c r="J80" s="46"/>
      <c r="K80" s="46"/>
      <c r="L80" s="46"/>
    </row>
    <row r="81" spans="2:12" s="29" customFormat="1" ht="33.75" customHeight="1" x14ac:dyDescent="0.25">
      <c r="B81" s="31">
        <v>63</v>
      </c>
      <c r="C81" s="46"/>
      <c r="D81" s="56"/>
      <c r="E81" s="60"/>
      <c r="F81" s="47"/>
      <c r="G81" s="58"/>
      <c r="H81" s="46"/>
      <c r="I81" s="46"/>
      <c r="J81" s="46"/>
      <c r="K81" s="46"/>
      <c r="L81" s="46"/>
    </row>
    <row r="82" spans="2:12" s="29" customFormat="1" ht="33.75" customHeight="1" x14ac:dyDescent="0.25">
      <c r="B82" s="31">
        <v>64</v>
      </c>
      <c r="C82" s="46"/>
      <c r="D82" s="56"/>
      <c r="E82" s="60"/>
      <c r="F82" s="47"/>
      <c r="G82" s="58"/>
      <c r="H82" s="46"/>
      <c r="I82" s="46"/>
      <c r="J82" s="46"/>
      <c r="K82" s="46"/>
      <c r="L82" s="46"/>
    </row>
    <row r="83" spans="2:12" s="29" customFormat="1" ht="33.75" customHeight="1" x14ac:dyDescent="0.25">
      <c r="B83" s="31">
        <v>65</v>
      </c>
      <c r="C83" s="46"/>
      <c r="D83" s="56"/>
      <c r="E83" s="60"/>
      <c r="F83" s="47"/>
      <c r="G83" s="58"/>
      <c r="H83" s="46"/>
      <c r="I83" s="46"/>
      <c r="J83" s="46"/>
      <c r="K83" s="46"/>
      <c r="L83" s="46"/>
    </row>
    <row r="84" spans="2:12" s="29" customFormat="1" ht="33.75" customHeight="1" x14ac:dyDescent="0.25">
      <c r="B84" s="31">
        <v>66</v>
      </c>
      <c r="C84" s="46"/>
      <c r="D84" s="56"/>
      <c r="E84" s="60"/>
      <c r="F84" s="47"/>
      <c r="G84" s="58"/>
      <c r="H84" s="46"/>
      <c r="I84" s="46"/>
      <c r="J84" s="46"/>
      <c r="K84" s="46"/>
      <c r="L84" s="46"/>
    </row>
    <row r="85" spans="2:12" s="29" customFormat="1" ht="33.75" customHeight="1" x14ac:dyDescent="0.25">
      <c r="B85" s="31">
        <v>67</v>
      </c>
      <c r="C85" s="46"/>
      <c r="D85" s="56"/>
      <c r="E85" s="60"/>
      <c r="F85" s="47"/>
      <c r="G85" s="58"/>
      <c r="H85" s="46"/>
      <c r="I85" s="46"/>
      <c r="J85" s="46"/>
      <c r="K85" s="46"/>
      <c r="L85" s="46"/>
    </row>
    <row r="86" spans="2:12" s="29" customFormat="1" ht="33.75" customHeight="1" x14ac:dyDescent="0.25">
      <c r="B86" s="31">
        <v>68</v>
      </c>
      <c r="C86" s="46"/>
      <c r="D86" s="56"/>
      <c r="E86" s="60"/>
      <c r="F86" s="47"/>
      <c r="G86" s="58"/>
      <c r="H86" s="46"/>
      <c r="I86" s="46"/>
      <c r="J86" s="46"/>
      <c r="K86" s="46"/>
      <c r="L86" s="46"/>
    </row>
    <row r="87" spans="2:12" s="29" customFormat="1" ht="33.75" customHeight="1" x14ac:dyDescent="0.25">
      <c r="B87" s="31">
        <v>69</v>
      </c>
      <c r="C87" s="46"/>
      <c r="D87" s="56"/>
      <c r="E87" s="60"/>
      <c r="F87" s="47"/>
      <c r="G87" s="58"/>
      <c r="H87" s="46"/>
      <c r="I87" s="46"/>
      <c r="J87" s="46"/>
      <c r="K87" s="46"/>
      <c r="L87" s="46"/>
    </row>
    <row r="88" spans="2:12" s="29" customFormat="1" ht="33.75" customHeight="1" x14ac:dyDescent="0.25">
      <c r="B88" s="31">
        <v>70</v>
      </c>
      <c r="C88" s="46"/>
      <c r="D88" s="56"/>
      <c r="E88" s="60"/>
      <c r="F88" s="47"/>
      <c r="G88" s="58"/>
      <c r="H88" s="46"/>
      <c r="I88" s="46"/>
      <c r="J88" s="46"/>
      <c r="K88" s="46"/>
      <c r="L88" s="46"/>
    </row>
    <row r="89" spans="2:12" s="29" customFormat="1" ht="33.75" customHeight="1" x14ac:dyDescent="0.25">
      <c r="B89" s="31">
        <v>71</v>
      </c>
      <c r="C89" s="46"/>
      <c r="D89" s="56"/>
      <c r="E89" s="60"/>
      <c r="F89" s="47"/>
      <c r="G89" s="58"/>
      <c r="H89" s="46"/>
      <c r="I89" s="46"/>
      <c r="J89" s="46"/>
      <c r="K89" s="46"/>
      <c r="L89" s="46"/>
    </row>
    <row r="90" spans="2:12" s="29" customFormat="1" ht="33.75" customHeight="1" x14ac:dyDescent="0.25">
      <c r="B90" s="31">
        <v>72</v>
      </c>
      <c r="C90" s="46"/>
      <c r="D90" s="56"/>
      <c r="E90" s="60"/>
      <c r="F90" s="47"/>
      <c r="G90" s="58"/>
      <c r="H90" s="46"/>
      <c r="I90" s="46"/>
      <c r="J90" s="46"/>
      <c r="K90" s="46"/>
      <c r="L90" s="46"/>
    </row>
    <row r="91" spans="2:12" s="29" customFormat="1" ht="33.75" customHeight="1" x14ac:dyDescent="0.25">
      <c r="B91" s="31">
        <v>73</v>
      </c>
      <c r="C91" s="46"/>
      <c r="D91" s="56"/>
      <c r="E91" s="60"/>
      <c r="F91" s="47"/>
      <c r="G91" s="58"/>
      <c r="H91" s="46"/>
      <c r="I91" s="46"/>
      <c r="J91" s="46"/>
      <c r="K91" s="46"/>
      <c r="L91" s="46"/>
    </row>
    <row r="92" spans="2:12" s="29" customFormat="1" ht="33.75" customHeight="1" x14ac:dyDescent="0.25">
      <c r="B92" s="31">
        <v>74</v>
      </c>
      <c r="C92" s="46"/>
      <c r="D92" s="56"/>
      <c r="E92" s="60"/>
      <c r="F92" s="47"/>
      <c r="G92" s="58"/>
      <c r="H92" s="46"/>
      <c r="I92" s="46"/>
      <c r="J92" s="46"/>
      <c r="K92" s="46"/>
      <c r="L92" s="46"/>
    </row>
    <row r="93" spans="2:12" s="29" customFormat="1" ht="33.75" customHeight="1" x14ac:dyDescent="0.25">
      <c r="B93" s="31">
        <v>75</v>
      </c>
      <c r="C93" s="46"/>
      <c r="D93" s="56"/>
      <c r="E93" s="60"/>
      <c r="F93" s="47"/>
      <c r="G93" s="58"/>
      <c r="H93" s="46"/>
      <c r="I93" s="46"/>
      <c r="J93" s="46"/>
      <c r="K93" s="46"/>
      <c r="L93" s="46"/>
    </row>
    <row r="94" spans="2:12" s="29" customFormat="1" ht="33.75" customHeight="1" x14ac:dyDescent="0.25">
      <c r="B94" s="31">
        <v>76</v>
      </c>
      <c r="C94" s="46"/>
      <c r="D94" s="56"/>
      <c r="E94" s="60"/>
      <c r="F94" s="47"/>
      <c r="G94" s="58"/>
      <c r="H94" s="46"/>
      <c r="I94" s="46"/>
      <c r="J94" s="46"/>
      <c r="K94" s="46"/>
      <c r="L94" s="46"/>
    </row>
    <row r="95" spans="2:12" s="29" customFormat="1" ht="33.75" customHeight="1" x14ac:dyDescent="0.25">
      <c r="B95" s="31">
        <v>77</v>
      </c>
      <c r="C95" s="46"/>
      <c r="D95" s="56"/>
      <c r="E95" s="60"/>
      <c r="F95" s="47"/>
      <c r="G95" s="58"/>
      <c r="H95" s="46"/>
      <c r="I95" s="46"/>
      <c r="J95" s="46"/>
      <c r="K95" s="46"/>
      <c r="L95" s="46"/>
    </row>
    <row r="96" spans="2:12" s="29" customFormat="1" ht="33.75" customHeight="1" x14ac:dyDescent="0.25">
      <c r="B96" s="31">
        <v>78</v>
      </c>
      <c r="C96" s="46"/>
      <c r="D96" s="56"/>
      <c r="E96" s="60"/>
      <c r="F96" s="47"/>
      <c r="G96" s="58"/>
      <c r="H96" s="46"/>
      <c r="I96" s="46"/>
      <c r="J96" s="46"/>
      <c r="K96" s="46"/>
      <c r="L96" s="46"/>
    </row>
    <row r="97" spans="2:12" s="29" customFormat="1" ht="33.75" customHeight="1" x14ac:dyDescent="0.25">
      <c r="B97" s="31">
        <v>79</v>
      </c>
      <c r="C97" s="46"/>
      <c r="D97" s="56"/>
      <c r="E97" s="60"/>
      <c r="F97" s="47"/>
      <c r="G97" s="58"/>
      <c r="H97" s="46"/>
      <c r="I97" s="46"/>
      <c r="J97" s="46"/>
      <c r="K97" s="46"/>
      <c r="L97" s="46"/>
    </row>
    <row r="98" spans="2:12" s="29" customFormat="1" ht="33.75" customHeight="1" x14ac:dyDescent="0.25">
      <c r="B98" s="31">
        <v>80</v>
      </c>
      <c r="C98" s="46"/>
      <c r="D98" s="56"/>
      <c r="E98" s="60"/>
      <c r="F98" s="47"/>
      <c r="G98" s="58"/>
      <c r="H98" s="46"/>
      <c r="I98" s="46"/>
      <c r="J98" s="46"/>
      <c r="K98" s="46"/>
      <c r="L98" s="46"/>
    </row>
    <row r="99" spans="2:12" s="29" customFormat="1" ht="33.75" customHeight="1" x14ac:dyDescent="0.25">
      <c r="B99" s="31">
        <v>81</v>
      </c>
      <c r="C99" s="46"/>
      <c r="D99" s="56"/>
      <c r="E99" s="60"/>
      <c r="F99" s="47"/>
      <c r="G99" s="58"/>
      <c r="H99" s="46"/>
      <c r="I99" s="46"/>
      <c r="J99" s="46"/>
      <c r="K99" s="46"/>
      <c r="L99" s="46"/>
    </row>
    <row r="100" spans="2:12" s="29" customFormat="1" ht="33.75" customHeight="1" x14ac:dyDescent="0.25">
      <c r="B100" s="31">
        <v>82</v>
      </c>
      <c r="C100" s="46"/>
      <c r="D100" s="56"/>
      <c r="E100" s="60"/>
      <c r="F100" s="47"/>
      <c r="G100" s="58"/>
      <c r="H100" s="46"/>
      <c r="I100" s="46"/>
      <c r="J100" s="46"/>
      <c r="K100" s="46"/>
      <c r="L100" s="46"/>
    </row>
    <row r="101" spans="2:12" s="29" customFormat="1" ht="33.75" customHeight="1" x14ac:dyDescent="0.25">
      <c r="B101" s="31">
        <v>83</v>
      </c>
      <c r="C101" s="46"/>
      <c r="D101" s="56"/>
      <c r="E101" s="60"/>
      <c r="F101" s="47"/>
      <c r="G101" s="58"/>
      <c r="H101" s="46"/>
      <c r="I101" s="46"/>
      <c r="J101" s="46"/>
      <c r="K101" s="46"/>
      <c r="L101" s="46"/>
    </row>
    <row r="102" spans="2:12" s="29" customFormat="1" ht="33.75" customHeight="1" x14ac:dyDescent="0.25">
      <c r="B102" s="31">
        <v>84</v>
      </c>
      <c r="C102" s="46"/>
      <c r="D102" s="56"/>
      <c r="E102" s="60"/>
      <c r="F102" s="47"/>
      <c r="G102" s="58"/>
      <c r="H102" s="46"/>
      <c r="I102" s="46"/>
      <c r="J102" s="46"/>
      <c r="K102" s="46"/>
      <c r="L102" s="46"/>
    </row>
    <row r="103" spans="2:12" s="29" customFormat="1" ht="33.75" customHeight="1" x14ac:dyDescent="0.25">
      <c r="B103" s="31">
        <v>85</v>
      </c>
      <c r="C103" s="46"/>
      <c r="D103" s="56"/>
      <c r="E103" s="60"/>
      <c r="F103" s="47"/>
      <c r="G103" s="58"/>
      <c r="H103" s="46"/>
      <c r="I103" s="46"/>
      <c r="J103" s="46"/>
      <c r="K103" s="46"/>
      <c r="L103" s="46"/>
    </row>
    <row r="104" spans="2:12" s="29" customFormat="1" ht="33.75" customHeight="1" x14ac:dyDescent="0.25">
      <c r="B104" s="31">
        <v>86</v>
      </c>
      <c r="C104" s="46"/>
      <c r="D104" s="56"/>
      <c r="E104" s="60"/>
      <c r="F104" s="47"/>
      <c r="G104" s="58"/>
      <c r="H104" s="46"/>
      <c r="I104" s="46"/>
      <c r="J104" s="46"/>
      <c r="K104" s="46"/>
      <c r="L104" s="46"/>
    </row>
    <row r="105" spans="2:12" s="29" customFormat="1" ht="33.75" customHeight="1" x14ac:dyDescent="0.25">
      <c r="B105" s="31">
        <v>87</v>
      </c>
      <c r="C105" s="46"/>
      <c r="D105" s="56"/>
      <c r="E105" s="60"/>
      <c r="F105" s="47"/>
      <c r="G105" s="58"/>
      <c r="H105" s="46"/>
      <c r="I105" s="46"/>
      <c r="J105" s="46"/>
      <c r="K105" s="46"/>
      <c r="L105" s="46"/>
    </row>
    <row r="106" spans="2:12" s="29" customFormat="1" ht="33.75" customHeight="1" x14ac:dyDescent="0.25">
      <c r="B106" s="31">
        <v>88</v>
      </c>
      <c r="C106" s="46"/>
      <c r="D106" s="56"/>
      <c r="E106" s="60"/>
      <c r="F106" s="47"/>
      <c r="G106" s="58"/>
      <c r="H106" s="46"/>
      <c r="I106" s="46"/>
      <c r="J106" s="46"/>
      <c r="K106" s="46"/>
      <c r="L106" s="46"/>
    </row>
    <row r="107" spans="2:12" s="29" customFormat="1" ht="33.75" customHeight="1" x14ac:dyDescent="0.25">
      <c r="B107" s="31">
        <v>89</v>
      </c>
      <c r="C107" s="46"/>
      <c r="D107" s="56"/>
      <c r="E107" s="60"/>
      <c r="F107" s="47"/>
      <c r="G107" s="58"/>
      <c r="H107" s="46"/>
      <c r="I107" s="46"/>
      <c r="J107" s="46"/>
      <c r="K107" s="46"/>
      <c r="L107" s="46"/>
    </row>
    <row r="108" spans="2:12" s="29" customFormat="1" ht="33.75" customHeight="1" x14ac:dyDescent="0.25">
      <c r="B108" s="31">
        <v>90</v>
      </c>
      <c r="C108" s="46"/>
      <c r="D108" s="56"/>
      <c r="E108" s="60"/>
      <c r="F108" s="47"/>
      <c r="G108" s="58"/>
      <c r="H108" s="46"/>
      <c r="I108" s="46"/>
      <c r="J108" s="46"/>
      <c r="K108" s="46"/>
      <c r="L108" s="46"/>
    </row>
    <row r="109" spans="2:12" s="29" customFormat="1" ht="33.75" customHeight="1" x14ac:dyDescent="0.25">
      <c r="B109" s="31">
        <v>91</v>
      </c>
      <c r="C109" s="46"/>
      <c r="D109" s="56"/>
      <c r="E109" s="60"/>
      <c r="F109" s="47"/>
      <c r="G109" s="58"/>
      <c r="H109" s="46"/>
      <c r="I109" s="46"/>
      <c r="J109" s="46"/>
      <c r="K109" s="46"/>
      <c r="L109" s="46"/>
    </row>
    <row r="110" spans="2:12" s="29" customFormat="1" ht="33.75" customHeight="1" x14ac:dyDescent="0.25">
      <c r="B110" s="31">
        <v>92</v>
      </c>
      <c r="C110" s="46"/>
      <c r="D110" s="56"/>
      <c r="E110" s="60"/>
      <c r="F110" s="47"/>
      <c r="G110" s="58"/>
      <c r="H110" s="46"/>
      <c r="I110" s="46"/>
      <c r="J110" s="46"/>
      <c r="K110" s="46"/>
      <c r="L110" s="46"/>
    </row>
    <row r="111" spans="2:12" s="29" customFormat="1" ht="33.75" customHeight="1" x14ac:dyDescent="0.25">
      <c r="B111" s="31">
        <v>93</v>
      </c>
      <c r="C111" s="46"/>
      <c r="D111" s="56"/>
      <c r="E111" s="60"/>
      <c r="F111" s="47"/>
      <c r="G111" s="58"/>
      <c r="H111" s="46"/>
      <c r="I111" s="46"/>
      <c r="J111" s="46"/>
      <c r="K111" s="46"/>
      <c r="L111" s="46"/>
    </row>
    <row r="112" spans="2:12" s="29" customFormat="1" ht="33.75" customHeight="1" x14ac:dyDescent="0.25">
      <c r="B112" s="31">
        <v>94</v>
      </c>
      <c r="C112" s="46"/>
      <c r="D112" s="56"/>
      <c r="E112" s="60"/>
      <c r="F112" s="47"/>
      <c r="G112" s="58"/>
      <c r="H112" s="46"/>
      <c r="I112" s="46"/>
      <c r="J112" s="46"/>
      <c r="K112" s="46"/>
      <c r="L112" s="46"/>
    </row>
    <row r="113" spans="2:12" s="29" customFormat="1" ht="33.75" customHeight="1" x14ac:dyDescent="0.25">
      <c r="B113" s="31">
        <v>95</v>
      </c>
      <c r="C113" s="46"/>
      <c r="D113" s="56"/>
      <c r="E113" s="60"/>
      <c r="F113" s="47"/>
      <c r="G113" s="58"/>
      <c r="H113" s="46"/>
      <c r="I113" s="46"/>
      <c r="J113" s="46"/>
      <c r="K113" s="46"/>
      <c r="L113" s="46"/>
    </row>
    <row r="114" spans="2:12" s="29" customFormat="1" ht="33.75" customHeight="1" x14ac:dyDescent="0.25">
      <c r="B114" s="31">
        <v>96</v>
      </c>
      <c r="C114" s="46"/>
      <c r="D114" s="56"/>
      <c r="E114" s="60"/>
      <c r="F114" s="47"/>
      <c r="G114" s="58"/>
      <c r="H114" s="46"/>
      <c r="I114" s="46"/>
      <c r="J114" s="46"/>
      <c r="K114" s="46"/>
      <c r="L114" s="46"/>
    </row>
    <row r="115" spans="2:12" s="29" customFormat="1" ht="33.75" customHeight="1" x14ac:dyDescent="0.25">
      <c r="B115" s="31">
        <v>97</v>
      </c>
      <c r="C115" s="46"/>
      <c r="D115" s="56"/>
      <c r="E115" s="60"/>
      <c r="F115" s="47"/>
      <c r="G115" s="58"/>
      <c r="H115" s="46"/>
      <c r="I115" s="46"/>
      <c r="J115" s="46"/>
      <c r="K115" s="46"/>
      <c r="L115" s="46"/>
    </row>
    <row r="116" spans="2:12" s="29" customFormat="1" ht="33.75" customHeight="1" x14ac:dyDescent="0.25">
      <c r="B116" s="31">
        <v>98</v>
      </c>
      <c r="C116" s="46"/>
      <c r="D116" s="56"/>
      <c r="E116" s="60"/>
      <c r="F116" s="47"/>
      <c r="G116" s="58"/>
      <c r="H116" s="46"/>
      <c r="I116" s="46"/>
      <c r="J116" s="46"/>
      <c r="K116" s="46"/>
      <c r="L116" s="46"/>
    </row>
    <row r="117" spans="2:12" s="29" customFormat="1" ht="33.75" customHeight="1" x14ac:dyDescent="0.25">
      <c r="B117" s="31">
        <v>99</v>
      </c>
      <c r="C117" s="46"/>
      <c r="D117" s="56"/>
      <c r="E117" s="60"/>
      <c r="F117" s="47"/>
      <c r="G117" s="58"/>
      <c r="H117" s="46"/>
      <c r="I117" s="46"/>
      <c r="J117" s="46"/>
      <c r="K117" s="46"/>
      <c r="L117" s="46"/>
    </row>
    <row r="118" spans="2:12" s="29" customFormat="1" ht="33.75" customHeight="1" x14ac:dyDescent="0.25">
      <c r="B118" s="31">
        <v>100</v>
      </c>
      <c r="C118" s="46"/>
      <c r="D118" s="56"/>
      <c r="E118" s="60"/>
      <c r="F118" s="47"/>
      <c r="G118" s="58"/>
      <c r="H118" s="46"/>
      <c r="I118" s="46"/>
      <c r="J118" s="46"/>
      <c r="K118" s="46"/>
      <c r="L118" s="46"/>
    </row>
  </sheetData>
  <sheetProtection algorithmName="SHA-512" hashValue="9/xMiKcQ7oxbNBAnPgW7CfGbSuGLon/Aj0Q2Oj86z6VgWebe7JO8EFY5uipyozjppTqVMhX+3K3Qv70priKyxw==" saltValue="p70y8GzdXVlEm6Y5T0uQLQ==" spinCount="100000" sheet="1" objects="1" scenarios="1"/>
  <mergeCells count="7">
    <mergeCell ref="G2:I2"/>
    <mergeCell ref="B4:C4"/>
    <mergeCell ref="B12:G14"/>
    <mergeCell ref="B9:G9"/>
    <mergeCell ref="I9:J9"/>
    <mergeCell ref="I12:J12"/>
    <mergeCell ref="I8:J8"/>
  </mergeCells>
  <phoneticPr fontId="16" type="noConversion"/>
  <dataValidations count="2">
    <dataValidation type="list" allowBlank="1" showInputMessage="1" showErrorMessage="1" sqref="H19:K118" xr:uid="{00000000-0002-0000-0100-000000000000}">
      <formula1>"Case Management, Child Care, Health Services, Mental Health Services"</formula1>
    </dataValidation>
    <dataValidation type="list" allowBlank="1" showInputMessage="1" showErrorMessage="1" sqref="L19:L118" xr:uid="{00000000-0002-0000-0100-000001000000}">
      <formula1>"Veteran"</formula1>
    </dataValidation>
  </dataValidations>
  <pageMargins left="0.7" right="0.7" top="0.75" bottom="0.75" header="0.3" footer="0.3"/>
  <pageSetup scale="55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3"/>
  <sheetViews>
    <sheetView workbookViewId="0">
      <selection activeCell="D19" sqref="D19"/>
    </sheetView>
  </sheetViews>
  <sheetFormatPr defaultRowHeight="15" x14ac:dyDescent="0.25"/>
  <cols>
    <col min="1" max="1" width="31.140625" bestFit="1" customWidth="1"/>
    <col min="2" max="2" width="31.7109375" bestFit="1" customWidth="1"/>
    <col min="3" max="3" width="32.140625" bestFit="1" customWidth="1"/>
    <col min="4" max="4" width="30.42578125" bestFit="1" customWidth="1"/>
    <col min="5" max="5" width="33.28515625" bestFit="1" customWidth="1"/>
  </cols>
  <sheetData>
    <row r="1" spans="1:5" x14ac:dyDescent="0.25">
      <c r="A1" t="s">
        <v>13</v>
      </c>
    </row>
    <row r="3" spans="1:5" x14ac:dyDescent="0.25">
      <c r="A3" s="5" t="s">
        <v>14</v>
      </c>
      <c r="B3" s="5" t="s">
        <v>19</v>
      </c>
      <c r="C3" s="5" t="s">
        <v>15</v>
      </c>
      <c r="D3" s="5" t="s">
        <v>12</v>
      </c>
      <c r="E3" s="5"/>
    </row>
    <row r="4" spans="1:5" x14ac:dyDescent="0.25">
      <c r="A4" s="6" t="s">
        <v>4</v>
      </c>
      <c r="B4" s="11" t="s">
        <v>17</v>
      </c>
      <c r="C4" s="11" t="s">
        <v>2</v>
      </c>
      <c r="D4" s="6" t="s">
        <v>3</v>
      </c>
      <c r="E4" s="11"/>
    </row>
    <row r="5" spans="1:5" x14ac:dyDescent="0.25">
      <c r="A5" s="6" t="s">
        <v>2</v>
      </c>
      <c r="B5" s="11" t="s">
        <v>18</v>
      </c>
      <c r="C5" s="11" t="s">
        <v>5</v>
      </c>
      <c r="D5" s="6" t="s">
        <v>4</v>
      </c>
      <c r="E5" s="6"/>
    </row>
    <row r="6" spans="1:5" x14ac:dyDescent="0.25">
      <c r="A6" s="6" t="s">
        <v>11</v>
      </c>
      <c r="B6" s="6"/>
      <c r="C6" s="11" t="s">
        <v>16</v>
      </c>
      <c r="D6" s="6" t="s">
        <v>5</v>
      </c>
      <c r="E6" s="6"/>
    </row>
    <row r="7" spans="1:5" x14ac:dyDescent="0.25">
      <c r="A7" s="6" t="s">
        <v>6</v>
      </c>
      <c r="B7" s="6"/>
      <c r="C7" s="6" t="s">
        <v>7</v>
      </c>
      <c r="D7" s="6" t="s">
        <v>7</v>
      </c>
    </row>
    <row r="8" spans="1:5" x14ac:dyDescent="0.25">
      <c r="A8" s="6" t="s">
        <v>8</v>
      </c>
      <c r="B8" s="6"/>
      <c r="C8" s="6" t="s">
        <v>9</v>
      </c>
      <c r="D8" s="6" t="s">
        <v>2</v>
      </c>
    </row>
    <row r="9" spans="1:5" x14ac:dyDescent="0.25">
      <c r="B9" s="6"/>
      <c r="C9" s="6"/>
      <c r="D9" s="6" t="s">
        <v>10</v>
      </c>
      <c r="E9" s="6"/>
    </row>
    <row r="10" spans="1:5" x14ac:dyDescent="0.25">
      <c r="B10" s="6"/>
      <c r="D10" s="6" t="s">
        <v>6</v>
      </c>
      <c r="E10" s="6"/>
    </row>
    <row r="11" spans="1:5" x14ac:dyDescent="0.25">
      <c r="D11" s="6" t="s">
        <v>11</v>
      </c>
      <c r="E11" s="6"/>
    </row>
    <row r="12" spans="1:5" x14ac:dyDescent="0.25">
      <c r="D12" s="6"/>
    </row>
    <row r="13" spans="1:5" x14ac:dyDescent="0.25"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73CE5BD6-EA10-4A18-9160-4D2B6596730D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SOS Service Report</vt:lpstr>
      <vt:lpstr>HoH Detail</vt:lpstr>
      <vt:lpstr>DropDownMenus</vt:lpstr>
    </vt:vector>
  </TitlesOfParts>
  <Company>MHDC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jschmidt</dc:creator>
  <cp:lastModifiedBy>Amanda Eisenmann</cp:lastModifiedBy>
  <cp:lastPrinted>2021-10-18T14:08:22Z</cp:lastPrinted>
  <dcterms:created xsi:type="dcterms:W3CDTF">2012-01-31T17:24:24Z</dcterms:created>
  <dcterms:modified xsi:type="dcterms:W3CDTF">2026-07-14T19:49:24Z</dcterms:modified>
</cp:coreProperties>
</file>