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P:\Rental Production\L I H T C\2 MASTER Documents\10% Test\"/>
    </mc:Choice>
  </mc:AlternateContent>
  <bookViews>
    <workbookView xWindow="0" yWindow="0" windowWidth="24000" windowHeight="9600"/>
  </bookViews>
  <sheets>
    <sheet name="Instructions" sheetId="2" r:id="rId1"/>
    <sheet name="10% Test Form 3342" sheetId="1" r:id="rId2"/>
    <sheet name="MHDC 3341 - Sources" sheetId="3" r:id="rId3"/>
  </sheets>
  <externalReferences>
    <externalReference r:id="rId4"/>
  </externalReferences>
  <definedNames>
    <definedName name="_1_1_OF_17" localSheetId="2">#REF!</definedName>
    <definedName name="_1_1_OF_17">#REF!</definedName>
    <definedName name="_10_2_OF_17" localSheetId="2">#REF!</definedName>
    <definedName name="_10_2_OF_17">#REF!</definedName>
    <definedName name="_11_2013">#REF!</definedName>
    <definedName name="_12_2013A">#REF!</definedName>
    <definedName name="_13_3_OF_17">#REF!</definedName>
    <definedName name="_14_4_OF_17">#REF!</definedName>
    <definedName name="_15_5_OF_17">#REF!</definedName>
    <definedName name="_16_6_OF_17">#REF!</definedName>
    <definedName name="_17_7_OF_17">#REF!</definedName>
    <definedName name="_18_8_OF_17">#REF!</definedName>
    <definedName name="_19_9_OF_17">#REF!</definedName>
    <definedName name="_2_10_OF_17">#REF!</definedName>
    <definedName name="_3_11_OF_17">#REF!</definedName>
    <definedName name="_4_12_OF_17">#REF!</definedName>
    <definedName name="_5_13_OF_17">#REF!</definedName>
    <definedName name="_6_14_OF_17">#REF!</definedName>
    <definedName name="_7_15_OF_17">#REF!</definedName>
    <definedName name="_8_16_OF_17">#REF!</definedName>
    <definedName name="_9_17_OF_17">#REF!</definedName>
    <definedName name="AMP">0</definedName>
    <definedName name="Ownership_Entity">'10% Test Form 3342'!$C$8</definedName>
    <definedName name="_xlnm.Print_Area" localSheetId="1">'10% Test Form 3342'!$A$1:$N$107</definedName>
    <definedName name="_xlnm.Print_Area" localSheetId="2">'MHDC 3341 - Sources'!$A$1:$AN$115</definedName>
    <definedName name="_xlnm.Print_Titles" localSheetId="1">'10% Test Form 3342'!$1:$18</definedName>
    <definedName name="_xlnm.Print_Titles" localSheetId="2">'MHDC 3341 - Sources'!$1:$3</definedName>
    <definedName name="YesNo">[1]Sheet2!$D$2:$D$4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S3" i="3" l="1"/>
  <c r="B3" i="3"/>
  <c r="AC111" i="3"/>
  <c r="AC110" i="3"/>
  <c r="AC109" i="3"/>
  <c r="Y58" i="3"/>
  <c r="AC108" i="3" s="1"/>
  <c r="Y47" i="3"/>
  <c r="AC107" i="3" s="1"/>
  <c r="Y42" i="3"/>
  <c r="AC106" i="3" s="1"/>
  <c r="Y34" i="3"/>
  <c r="AC105" i="3" s="1"/>
  <c r="Y20" i="3"/>
  <c r="Y15" i="3"/>
  <c r="AC113" i="3" l="1"/>
  <c r="N21" i="1"/>
  <c r="N22" i="1"/>
  <c r="N23" i="1"/>
  <c r="N24" i="1"/>
  <c r="N25" i="1"/>
  <c r="N26" i="1"/>
  <c r="N27" i="1"/>
  <c r="N28" i="1"/>
  <c r="N29" i="1"/>
  <c r="N30" i="1"/>
  <c r="N31" i="1"/>
  <c r="N33" i="1"/>
  <c r="N35" i="1"/>
  <c r="N36" i="1"/>
  <c r="N37" i="1"/>
  <c r="N38" i="1"/>
  <c r="N39" i="1"/>
  <c r="N41" i="1"/>
  <c r="N42" i="1"/>
  <c r="N43" i="1"/>
  <c r="N44" i="1"/>
  <c r="N46" i="1"/>
  <c r="N47" i="1"/>
  <c r="N48" i="1"/>
  <c r="N49" i="1"/>
  <c r="N52" i="1"/>
  <c r="N53" i="1"/>
  <c r="N54" i="1"/>
  <c r="N55" i="1"/>
  <c r="N57" i="1"/>
  <c r="N59" i="1"/>
  <c r="N60" i="1"/>
  <c r="N61" i="1"/>
  <c r="N62" i="1"/>
  <c r="N63" i="1"/>
  <c r="N64" i="1"/>
  <c r="N66" i="1"/>
  <c r="N67" i="1"/>
  <c r="N68" i="1"/>
  <c r="N70" i="1"/>
  <c r="N71" i="1"/>
  <c r="N72" i="1"/>
  <c r="N73" i="1"/>
  <c r="N76" i="1"/>
  <c r="N77" i="1"/>
  <c r="N81" i="1"/>
  <c r="N82" i="1"/>
  <c r="N85" i="1"/>
  <c r="N20" i="1"/>
  <c r="F74" i="1" l="1"/>
  <c r="F32" i="1"/>
  <c r="F34" i="1" s="1"/>
  <c r="F40" i="1" s="1"/>
  <c r="F69" i="1" s="1"/>
  <c r="F99" i="1"/>
  <c r="F75" i="1" l="1"/>
  <c r="F84" i="1" s="1"/>
  <c r="A21" i="1" l="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M84" i="1"/>
  <c r="L74" i="1"/>
  <c r="H74" i="1"/>
  <c r="L32" i="1"/>
  <c r="H32" i="1"/>
  <c r="H34" i="1" l="1"/>
  <c r="H40" i="1" s="1"/>
  <c r="L34" i="1"/>
  <c r="F91" i="1"/>
  <c r="AC102" i="3" l="1"/>
  <c r="AP113" i="3" s="1"/>
  <c r="AC115" i="3" s="1"/>
  <c r="L40" i="1"/>
  <c r="H69" i="1"/>
  <c r="H75" i="1" l="1"/>
  <c r="J20" i="1"/>
  <c r="L69" i="1"/>
  <c r="H84" i="1" l="1"/>
  <c r="L75" i="1"/>
  <c r="H91" i="1" l="1"/>
  <c r="L84" i="1"/>
  <c r="J33" i="1" l="1"/>
  <c r="J67" i="1"/>
  <c r="J49" i="1"/>
  <c r="J42" i="1"/>
  <c r="J71" i="1"/>
  <c r="J35" i="1"/>
  <c r="J52" i="1"/>
  <c r="J68" i="1"/>
  <c r="J22" i="1"/>
  <c r="J30" i="1"/>
  <c r="J59" i="1"/>
  <c r="J81" i="1"/>
  <c r="J29" i="1"/>
  <c r="J44" i="1"/>
  <c r="J61" i="1"/>
  <c r="J76" i="1"/>
  <c r="J38" i="1"/>
  <c r="J55" i="1"/>
  <c r="J72" i="1"/>
  <c r="J23" i="1"/>
  <c r="J57" i="1"/>
  <c r="J21" i="1"/>
  <c r="J39" i="1"/>
  <c r="J73" i="1"/>
  <c r="J24" i="1"/>
  <c r="J53" i="1"/>
  <c r="J66" i="1"/>
  <c r="J43" i="1"/>
  <c r="J31" i="1"/>
  <c r="J54" i="1"/>
  <c r="J28" i="1"/>
  <c r="J77" i="1"/>
  <c r="J47" i="1"/>
  <c r="J63" i="1"/>
  <c r="J41" i="1"/>
  <c r="J37" i="1"/>
  <c r="J62" i="1"/>
  <c r="J26" i="1"/>
  <c r="J48" i="1"/>
  <c r="J64" i="1"/>
  <c r="J82" i="1"/>
  <c r="J36" i="1"/>
  <c r="J70" i="1"/>
  <c r="J46" i="1"/>
  <c r="J85" i="1"/>
  <c r="J27" i="1"/>
  <c r="J60" i="1"/>
  <c r="J25" i="1"/>
  <c r="L91" i="1"/>
  <c r="L94" i="1" s="1"/>
</calcChain>
</file>

<file path=xl/comments1.xml><?xml version="1.0" encoding="utf-8"?>
<comments xmlns="http://schemas.openxmlformats.org/spreadsheetml/2006/main">
  <authors>
    <author>jschmidt</author>
  </authors>
  <commentList>
    <comment ref="J8" authorId="0" shapeId="0">
      <text>
        <r>
          <rPr>
            <b/>
            <sz val="9"/>
            <color indexed="81"/>
            <rFont val="Tahoma"/>
            <family val="2"/>
          </rPr>
          <t>Date MHDC signed Carryover Allocation Agreement</t>
        </r>
      </text>
    </comment>
  </commentList>
</comments>
</file>

<file path=xl/sharedStrings.xml><?xml version="1.0" encoding="utf-8"?>
<sst xmlns="http://schemas.openxmlformats.org/spreadsheetml/2006/main" count="232" uniqueCount="173">
  <si>
    <t>Development Name:</t>
  </si>
  <si>
    <t>COSTS</t>
  </si>
  <si>
    <t>BASIS</t>
  </si>
  <si>
    <t>Line</t>
  </si>
  <si>
    <t>Development Categories</t>
  </si>
  <si>
    <t>Site Work</t>
  </si>
  <si>
    <t>Off-Site Improvements</t>
  </si>
  <si>
    <t>Building Demolition</t>
  </si>
  <si>
    <t>Interior Demolition</t>
  </si>
  <si>
    <t>New Construction</t>
  </si>
  <si>
    <t>Rehabilitation</t>
  </si>
  <si>
    <t>Accessory Building</t>
  </si>
  <si>
    <t>Bonding</t>
  </si>
  <si>
    <t>Permits</t>
  </si>
  <si>
    <t>General Requirements</t>
  </si>
  <si>
    <t>Builder's Overhead</t>
  </si>
  <si>
    <t>Builder's Profit</t>
  </si>
  <si>
    <t>Architect &amp; Engineering Fee - Design</t>
  </si>
  <si>
    <t>Architect Fee - Supervision</t>
  </si>
  <si>
    <t>Soils Report</t>
  </si>
  <si>
    <t>Survey</t>
  </si>
  <si>
    <t>Construction Loan Interest</t>
  </si>
  <si>
    <t>Bridge Loan Interest</t>
  </si>
  <si>
    <t>Construction Period Real Estate Taxes</t>
  </si>
  <si>
    <t>Construction Period Insurance</t>
  </si>
  <si>
    <t>MHDC Rental Production Application Fee</t>
  </si>
  <si>
    <t>MHDC Construction Loan Fee</t>
  </si>
  <si>
    <t>Other Construction Loan Fee</t>
  </si>
  <si>
    <t>MHDC Construction Inspection Fee</t>
  </si>
  <si>
    <t>Other Construction Inspection Fee</t>
  </si>
  <si>
    <t>MHDC Permanent Financing Fee</t>
  </si>
  <si>
    <t>Other Permanent Financing Fee</t>
  </si>
  <si>
    <t>Environmental Study</t>
  </si>
  <si>
    <t>Market Study</t>
  </si>
  <si>
    <t>Appraisal</t>
  </si>
  <si>
    <t>Title Recording &amp; Disbursing - Construction Loan</t>
  </si>
  <si>
    <t>Title Recording &amp; Disbursing - Permanent Loan</t>
  </si>
  <si>
    <t>Legal - Construction</t>
  </si>
  <si>
    <t>Legal - Permanent</t>
  </si>
  <si>
    <t>Organization</t>
  </si>
  <si>
    <t>Cost Certification</t>
  </si>
  <si>
    <t>Accountant's Fee</t>
  </si>
  <si>
    <t>Prepaid MIP (Risk Share Developments only)</t>
  </si>
  <si>
    <t>Environmental Abatement</t>
  </si>
  <si>
    <t>Relocation</t>
  </si>
  <si>
    <t>FF &amp; E</t>
  </si>
  <si>
    <t>Acquisition Cost of Buildings</t>
  </si>
  <si>
    <t>Legal - Acquisition &amp; Recording</t>
  </si>
  <si>
    <t>Land</t>
  </si>
  <si>
    <t>Developer's Fee</t>
  </si>
  <si>
    <t>Consultant's Fee</t>
  </si>
  <si>
    <t>Tax Credit Fee (7%)</t>
  </si>
  <si>
    <t>Tax Credit Monitoring Fee</t>
  </si>
  <si>
    <t>AHAP Application &amp; Reservation Fee</t>
  </si>
  <si>
    <t>All Bond Related Costs</t>
  </si>
  <si>
    <t>Syndication Costs (Fees paid by Developer)</t>
  </si>
  <si>
    <t>Lease-up (cash escrow) FIN 117</t>
  </si>
  <si>
    <t>Operating Reserve (cash escrow)</t>
  </si>
  <si>
    <t>Replacement Reserve (cash escrow)</t>
  </si>
  <si>
    <t>Special Needs Reserve</t>
  </si>
  <si>
    <t>Carryover Effective Date:</t>
  </si>
  <si>
    <t>Project Number:</t>
  </si>
  <si>
    <t xml:space="preserve"> </t>
  </si>
  <si>
    <t>Municipality of Development:</t>
  </si>
  <si>
    <t>Total Expected Cost</t>
  </si>
  <si>
    <t>Total Adjusted Basis</t>
  </si>
  <si>
    <t>Low-Income Housing Tax Credit Carryover Allocation Owner Certification</t>
  </si>
  <si>
    <t>10% Requirement of Reasonably Expected Basis</t>
  </si>
  <si>
    <t>Total Construction Contract Costs (lines 1-12)</t>
  </si>
  <si>
    <t>Accumulated Basis as of:</t>
  </si>
  <si>
    <t>Contingency</t>
  </si>
  <si>
    <t>Other (describe):</t>
  </si>
  <si>
    <t>Historic Tax Credit Fees</t>
  </si>
  <si>
    <t>General Partner</t>
  </si>
  <si>
    <t>Signature</t>
  </si>
  <si>
    <t>Printed Name/Title</t>
  </si>
  <si>
    <t>Ownership Entity</t>
  </si>
  <si>
    <t>Basis to Date</t>
  </si>
  <si>
    <t>*</t>
  </si>
  <si>
    <t>% of Accumulated</t>
  </si>
  <si>
    <t xml:space="preserve">Total </t>
  </si>
  <si>
    <r>
      <t xml:space="preserve">Other </t>
    </r>
    <r>
      <rPr>
        <sz val="8"/>
        <rFont val="Arial"/>
        <family val="2"/>
      </rPr>
      <t>(Attach detailed descriptions with costs)</t>
    </r>
  </si>
  <si>
    <r>
      <t xml:space="preserve">Other Acquisition Costs </t>
    </r>
    <r>
      <rPr>
        <sz val="8"/>
        <rFont val="Arial"/>
        <family val="2"/>
      </rPr>
      <t>(Attach detailed description with costs)</t>
    </r>
  </si>
  <si>
    <t>Percentage of Total Accumulated Basis</t>
  </si>
  <si>
    <t>Method of Accounting:</t>
  </si>
  <si>
    <t>10% Test must be met by:</t>
  </si>
  <si>
    <t>Ownership Entity:</t>
  </si>
  <si>
    <t>Engineering</t>
  </si>
  <si>
    <t>Total Construction Cost (lines 13-14)</t>
  </si>
  <si>
    <t>Total for All Improvements (lines15-20)</t>
  </si>
  <si>
    <t>Replacement Cost w/o Acquisition (lines 21-49)</t>
  </si>
  <si>
    <t>Acquisition Cost (lines 51-54)</t>
  </si>
  <si>
    <t>Total Replacement Cost (lines 50-55)</t>
  </si>
  <si>
    <t>Subtotal Development Costs (lines 56-64)</t>
  </si>
  <si>
    <r>
      <t xml:space="preserve"> Paid by owner - Construction Costs </t>
    </r>
    <r>
      <rPr>
        <sz val="8"/>
        <rFont val="Arial"/>
        <family val="2"/>
      </rPr>
      <t>(Attach detailed descriptions with costs)</t>
    </r>
  </si>
  <si>
    <t>Instructions</t>
  </si>
  <si>
    <t>Form 3343 - Carryover Allocation 10% Letter</t>
  </si>
  <si>
    <t>Recorded Warranty Deed/Lease</t>
  </si>
  <si>
    <t>Note(s) and recorded Deed(s) of Trust for non-MHDC loans</t>
  </si>
  <si>
    <t>Form 3342 | Carryover Allocation 10% Test</t>
  </si>
  <si>
    <t>Form 3342 - Carryover Allocation 10% Test</t>
  </si>
  <si>
    <t xml:space="preserve">Form 3341 - Development Financing Certification </t>
  </si>
  <si>
    <t>Electronic:</t>
  </si>
  <si>
    <t>Hard Copy:</t>
  </si>
  <si>
    <t>N/A</t>
  </si>
  <si>
    <t>PDF</t>
  </si>
  <si>
    <t xml:space="preserve"> LIHTC@mhdc.com</t>
  </si>
  <si>
    <t>Please submit electronic documents to:</t>
  </si>
  <si>
    <t>The Owner should consult with a Tax Accountant and/or Legal Counsel experienced in Section 42 to ensure the information presented in this document is accurate.</t>
  </si>
  <si>
    <t>The Owner must meet the 10% Test no later than 12 months after the Effective Date of the Carryover Allocation Agreement ("Agreement") . The Effective Date is the date which MHDC executes the Agreement. The 10% Test documentation, as detailed below, must be submitted to MHDC no later than the end of the 13th month from the Effective Date of the Agreement. The 10% Test submission must include the below documents in the specified formats:</t>
  </si>
  <si>
    <t>Missouri Housing Development Commission ("MHDC") reserves the right to request back up documentation for any costs submitted for the Carryover Allocation 10% Test. Back up documentation may include proof of cost incurred and proof of payment.</t>
  </si>
  <si>
    <t>Form 3341 | LOW-INCOME HOUSING TAX CREDIT DEVELOPMENT FINANCING CERTIFICATION</t>
  </si>
  <si>
    <t>CONSTRUCTION PERIOD LOANS</t>
  </si>
  <si>
    <t>Lender Name</t>
  </si>
  <si>
    <t>Amount</t>
  </si>
  <si>
    <t>Interest Rate</t>
  </si>
  <si>
    <t>Term (months)</t>
  </si>
  <si>
    <t>Total:</t>
  </si>
  <si>
    <t>Bridge Loan</t>
  </si>
  <si>
    <t>Loan Date</t>
  </si>
  <si>
    <t>Amort. Period (Years)</t>
  </si>
  <si>
    <t>Term (Years)</t>
  </si>
  <si>
    <t>PERMANENT FUNDING</t>
  </si>
  <si>
    <t>Permanent Loans</t>
  </si>
  <si>
    <t>Loan Pos.</t>
  </si>
  <si>
    <t>Loan Type</t>
  </si>
  <si>
    <t>Grants</t>
  </si>
  <si>
    <t>Grant Provider</t>
  </si>
  <si>
    <t>Grant Type</t>
  </si>
  <si>
    <t>AHAP</t>
  </si>
  <si>
    <t>Non-profit Applicant</t>
  </si>
  <si>
    <t>Donor</t>
  </si>
  <si>
    <t>Donation Proceeds Donated to Development</t>
  </si>
  <si>
    <t>Funding Mechanism</t>
  </si>
  <si>
    <t>Miscellaneous Funding / Equity</t>
  </si>
  <si>
    <t>Source</t>
  </si>
  <si>
    <t>General Partner Equity</t>
  </si>
  <si>
    <t>Deferred Developer's Fee</t>
  </si>
  <si>
    <t>SYNDICATOR INFORMATION</t>
  </si>
  <si>
    <t>Federal LIHTC Syndicator</t>
  </si>
  <si>
    <t>Fund Name</t>
  </si>
  <si>
    <t>Contact First</t>
  </si>
  <si>
    <t>Contact Last</t>
  </si>
  <si>
    <t>Address</t>
  </si>
  <si>
    <t>Phone</t>
  </si>
  <si>
    <t>Email</t>
  </si>
  <si>
    <t>State LIHTC Syndicator</t>
  </si>
  <si>
    <t>Federal Historic Syndicator</t>
  </si>
  <si>
    <t>TAX CREDIT EQUITY</t>
  </si>
  <si>
    <t>Estimated Equity Investment detailed in LPA/OA</t>
  </si>
  <si>
    <r>
      <t xml:space="preserve">Approved Credits </t>
    </r>
    <r>
      <rPr>
        <b/>
        <sz val="8"/>
        <rFont val="Arial"/>
        <family val="2"/>
      </rPr>
      <t>(annual)</t>
    </r>
  </si>
  <si>
    <t>Credit Pricing</t>
  </si>
  <si>
    <t>Ownership %</t>
  </si>
  <si>
    <t>Projected Equity Investment</t>
  </si>
  <si>
    <t>Ref. pages in LPA/OA</t>
  </si>
  <si>
    <t>FEDERAL LIHTC</t>
  </si>
  <si>
    <t>Federal Investor Portion</t>
  </si>
  <si>
    <t>State Investor Portion</t>
  </si>
  <si>
    <t>STATE LIHTC</t>
  </si>
  <si>
    <t>HISTORIC TAX CREDITS*</t>
  </si>
  <si>
    <t>Federal Historic Credit</t>
  </si>
  <si>
    <t>State Historic Credit</t>
  </si>
  <si>
    <t>FUNDING SUMMARY</t>
  </si>
  <si>
    <t>Summary of all permanent loans and equity)</t>
  </si>
  <si>
    <t>Miscellaneous Funding/Equity</t>
  </si>
  <si>
    <t>Federal LIHTC Equity</t>
  </si>
  <si>
    <t>State LIHTC Equity</t>
  </si>
  <si>
    <t>Historic Tax Credit Equity</t>
  </si>
  <si>
    <t>TOTAL FUNDING</t>
  </si>
  <si>
    <t>*Must exceed 10%</t>
  </si>
  <si>
    <t>TOTAL COSTS (from 3342)</t>
  </si>
  <si>
    <t>Excel &amp; PDF</t>
  </si>
  <si>
    <t xml:space="preserve">The Owner hereby accepts full responsibility of the accuracy of the above information and acknowledges that Missouri Housing Development Commission has no responsibility in the verification or the eligibility of the basis calculation.
This document may be submitted electronically to MHDC via email. If submitted as such, the undersigned agrees that the signature thereon is to be treated as an original signature and the document is to be treated as an original document with the same effect and enforceability.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</si>
</sst>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quot;$&quot;* #,##0.00_);_(&quot;$&quot;* \(#,##0.00\);_(&quot;$&quot;* &quot;-&quot;??_);_(@_)"/>
    <numFmt numFmtId="164" formatCode="[$-409]mmmm\ d\,\ yyyy;@"/>
    <numFmt numFmtId="165" formatCode="_(&quot;$&quot;* #,##0.0000_);_(&quot;$&quot;* \(#,##0.0000\);_(&quot;$&quot;* &quot;-&quot;??_);_(@_)"/>
    <numFmt numFmtId="166" formatCode="0.0000%"/>
  </numFmts>
  <fonts count="29" x14ac:knownFonts="1">
    <font>
      <sz val="10"/>
      <name val="Arial"/>
    </font>
    <font>
      <b/>
      <sz val="14"/>
      <name val="Arial"/>
      <family val="2"/>
    </font>
    <font>
      <b/>
      <sz val="10"/>
      <color rgb="FFFF0000"/>
      <name val="Arial"/>
      <family val="2"/>
    </font>
    <font>
      <sz val="12"/>
      <name val="Arial"/>
      <family val="2"/>
    </font>
    <font>
      <b/>
      <sz val="11"/>
      <name val="Arial"/>
      <family val="2"/>
    </font>
    <font>
      <sz val="10"/>
      <name val="Arial"/>
      <family val="2"/>
    </font>
    <font>
      <sz val="11"/>
      <name val="Arial"/>
      <family val="2"/>
    </font>
    <font>
      <b/>
      <sz val="10"/>
      <name val="Arial"/>
      <family val="2"/>
    </font>
    <font>
      <b/>
      <sz val="12"/>
      <name val="Arial"/>
      <family val="2"/>
    </font>
    <font>
      <b/>
      <sz val="8"/>
      <color rgb="FFFF0000"/>
      <name val="Arial"/>
      <family val="2"/>
    </font>
    <font>
      <sz val="12"/>
      <color indexed="8"/>
      <name val="Arial"/>
      <family val="2"/>
    </font>
    <font>
      <b/>
      <sz val="12"/>
      <color rgb="FFFF0000"/>
      <name val="Arial"/>
      <family val="2"/>
    </font>
    <font>
      <sz val="8"/>
      <name val="Arial"/>
      <family val="2"/>
    </font>
    <font>
      <sz val="14"/>
      <name val="Arial"/>
      <family val="2"/>
    </font>
    <font>
      <b/>
      <sz val="9"/>
      <color indexed="81"/>
      <name val="Tahoma"/>
      <family val="2"/>
    </font>
    <font>
      <b/>
      <sz val="8"/>
      <name val="Arial"/>
      <family val="2"/>
    </font>
    <font>
      <sz val="14"/>
      <color indexed="8"/>
      <name val="Arial"/>
      <family val="2"/>
    </font>
    <font>
      <b/>
      <sz val="14"/>
      <color rgb="FFFF0000"/>
      <name val="Arial"/>
      <family val="2"/>
    </font>
    <font>
      <b/>
      <sz val="20"/>
      <name val="Arial"/>
      <family val="2"/>
    </font>
    <font>
      <sz val="20"/>
      <name val="Arial"/>
      <family val="2"/>
    </font>
    <font>
      <b/>
      <sz val="20"/>
      <color rgb="FFFF0000"/>
      <name val="Arial"/>
      <family val="2"/>
    </font>
    <font>
      <u/>
      <sz val="10"/>
      <color theme="10"/>
      <name val="Arial"/>
      <family val="2"/>
    </font>
    <font>
      <b/>
      <u/>
      <sz val="10"/>
      <name val="Arial"/>
      <family val="2"/>
    </font>
    <font>
      <u/>
      <sz val="10"/>
      <name val="Arial"/>
      <family val="2"/>
    </font>
    <font>
      <sz val="10"/>
      <color theme="0"/>
      <name val="Arial"/>
      <family val="2"/>
    </font>
    <font>
      <sz val="9"/>
      <name val="Arial"/>
      <family val="2"/>
    </font>
    <font>
      <b/>
      <sz val="9"/>
      <name val="Arial"/>
      <family val="2"/>
    </font>
    <font>
      <b/>
      <sz val="10"/>
      <color theme="0"/>
      <name val="Arial"/>
      <family val="2"/>
    </font>
    <font>
      <b/>
      <sz val="12"/>
      <color theme="0"/>
      <name val="Arial"/>
      <family val="2"/>
    </font>
  </fonts>
  <fills count="9">
    <fill>
      <patternFill patternType="none"/>
    </fill>
    <fill>
      <patternFill patternType="gray125"/>
    </fill>
    <fill>
      <patternFill patternType="solid">
        <fgColor theme="0" tint="-0.14999847407452621"/>
        <bgColor indexed="64"/>
      </patternFill>
    </fill>
    <fill>
      <patternFill patternType="solid">
        <fgColor theme="1"/>
        <bgColor indexed="64"/>
      </patternFill>
    </fill>
    <fill>
      <patternFill patternType="solid">
        <fgColor indexed="9"/>
        <bgColor indexed="64"/>
      </patternFill>
    </fill>
    <fill>
      <patternFill patternType="solid">
        <fgColor theme="0" tint="-0.249977111117893"/>
        <bgColor indexed="64"/>
      </patternFill>
    </fill>
    <fill>
      <patternFill patternType="solid">
        <fgColor theme="0" tint="-0.499984740745262"/>
        <bgColor indexed="64"/>
      </patternFill>
    </fill>
    <fill>
      <patternFill patternType="solid">
        <fgColor theme="1" tint="0.34998626667073579"/>
        <bgColor indexed="64"/>
      </patternFill>
    </fill>
    <fill>
      <patternFill patternType="solid">
        <fgColor theme="1" tint="0.499984740745262"/>
        <bgColor indexed="64"/>
      </patternFill>
    </fill>
  </fills>
  <borders count="44">
    <border>
      <left/>
      <right/>
      <top/>
      <bottom/>
      <diagonal/>
    </border>
    <border>
      <left/>
      <right/>
      <top/>
      <bottom style="thin">
        <color indexed="64"/>
      </bottom>
      <diagonal/>
    </border>
    <border>
      <left/>
      <right/>
      <top/>
      <bottom style="medium">
        <color indexed="64"/>
      </bottom>
      <diagonal/>
    </border>
    <border>
      <left/>
      <right/>
      <top style="medium">
        <color indexed="64"/>
      </top>
      <bottom style="thin">
        <color indexed="64"/>
      </bottom>
      <diagonal/>
    </border>
    <border>
      <left/>
      <right/>
      <top style="medium">
        <color indexed="64"/>
      </top>
      <bottom/>
      <diagonal/>
    </border>
    <border>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s>
  <cellStyleXfs count="6">
    <xf numFmtId="0" fontId="0" fillId="0" borderId="0"/>
    <xf numFmtId="9" fontId="5" fillId="0" borderId="0" applyFont="0" applyFill="0" applyBorder="0" applyAlignment="0" applyProtection="0"/>
    <xf numFmtId="0" fontId="3" fillId="0" borderId="0"/>
    <xf numFmtId="0" fontId="21" fillId="0" borderId="0" applyNumberFormat="0" applyFill="0" applyBorder="0" applyAlignment="0" applyProtection="0"/>
    <xf numFmtId="0" fontId="5" fillId="0" borderId="0"/>
    <xf numFmtId="44" fontId="5" fillId="0" borderId="0" applyFont="0" applyFill="0" applyBorder="0" applyAlignment="0" applyProtection="0"/>
  </cellStyleXfs>
  <cellXfs count="379">
    <xf numFmtId="0" fontId="0" fillId="0" borderId="0" xfId="0"/>
    <xf numFmtId="0" fontId="2" fillId="0" borderId="0" xfId="0" applyFont="1" applyProtection="1"/>
    <xf numFmtId="0" fontId="3" fillId="0" borderId="0" xfId="0" applyFont="1" applyAlignment="1" applyProtection="1">
      <alignment horizontal="left"/>
    </xf>
    <xf numFmtId="0" fontId="5" fillId="0" borderId="0" xfId="0" applyFont="1" applyFill="1" applyBorder="1" applyAlignment="1" applyProtection="1"/>
    <xf numFmtId="0" fontId="6" fillId="0" borderId="0" xfId="0" applyFont="1" applyFill="1" applyBorder="1" applyAlignment="1" applyProtection="1"/>
    <xf numFmtId="0" fontId="6" fillId="0" borderId="0" xfId="0" applyFont="1" applyProtection="1"/>
    <xf numFmtId="0" fontId="6" fillId="0" borderId="0" xfId="0" applyFont="1" applyFill="1" applyBorder="1" applyAlignment="1" applyProtection="1">
      <alignment horizontal="center"/>
    </xf>
    <xf numFmtId="49" fontId="6" fillId="0" borderId="0" xfId="0" applyNumberFormat="1" applyFont="1" applyBorder="1" applyAlignment="1" applyProtection="1">
      <alignment horizontal="left"/>
    </xf>
    <xf numFmtId="3" fontId="5" fillId="0" borderId="0" xfId="0" applyNumberFormat="1" applyFont="1" applyProtection="1"/>
    <xf numFmtId="0" fontId="7" fillId="0" borderId="0" xfId="0" applyFont="1" applyAlignment="1" applyProtection="1">
      <alignment horizontal="right"/>
    </xf>
    <xf numFmtId="49" fontId="5" fillId="0" borderId="0" xfId="0" applyNumberFormat="1" applyFont="1" applyBorder="1" applyAlignment="1" applyProtection="1">
      <alignment horizontal="left"/>
    </xf>
    <xf numFmtId="3" fontId="7" fillId="0" borderId="2" xfId="0" applyNumberFormat="1" applyFont="1" applyBorder="1" applyAlignment="1" applyProtection="1">
      <alignment horizontal="center"/>
    </xf>
    <xf numFmtId="0" fontId="3" fillId="0" borderId="0" xfId="0" applyFont="1" applyBorder="1" applyAlignment="1" applyProtection="1">
      <alignment horizontal="left"/>
    </xf>
    <xf numFmtId="0" fontId="7" fillId="0" borderId="0" xfId="0" applyFont="1" applyBorder="1" applyAlignment="1" applyProtection="1"/>
    <xf numFmtId="0" fontId="7" fillId="0" borderId="0" xfId="0" applyFont="1" applyBorder="1" applyAlignment="1" applyProtection="1">
      <alignment horizontal="center"/>
    </xf>
    <xf numFmtId="0" fontId="7" fillId="0" borderId="0" xfId="0" applyFont="1" applyAlignment="1" applyProtection="1"/>
    <xf numFmtId="0" fontId="7" fillId="0" borderId="0" xfId="0" applyFont="1" applyBorder="1" applyAlignment="1" applyProtection="1">
      <alignment horizontal="left"/>
    </xf>
    <xf numFmtId="9" fontId="7" fillId="0" borderId="0" xfId="0" applyNumberFormat="1" applyFont="1" applyBorder="1" applyAlignment="1" applyProtection="1">
      <alignment horizontal="center"/>
    </xf>
    <xf numFmtId="0" fontId="7" fillId="0" borderId="2" xfId="0" applyFont="1" applyBorder="1" applyAlignment="1" applyProtection="1">
      <alignment horizontal="left"/>
    </xf>
    <xf numFmtId="0" fontId="7" fillId="0" borderId="0" xfId="0" applyFont="1" applyAlignment="1" applyProtection="1">
      <alignment horizontal="left"/>
    </xf>
    <xf numFmtId="3" fontId="7" fillId="0" borderId="0" xfId="0" applyNumberFormat="1" applyFont="1" applyBorder="1" applyAlignment="1" applyProtection="1">
      <alignment horizontal="center" vertical="top"/>
    </xf>
    <xf numFmtId="0" fontId="3" fillId="0" borderId="0" xfId="2" applyFont="1" applyAlignment="1" applyProtection="1"/>
    <xf numFmtId="0" fontId="9" fillId="0" borderId="0" xfId="0" applyFont="1" applyProtection="1"/>
    <xf numFmtId="0" fontId="3" fillId="0" borderId="0" xfId="0" applyFont="1" applyProtection="1"/>
    <xf numFmtId="0" fontId="3" fillId="0" borderId="0" xfId="2" applyFont="1" applyAlignment="1" applyProtection="1">
      <alignment horizontal="left"/>
    </xf>
    <xf numFmtId="0" fontId="3" fillId="0" borderId="0" xfId="2" applyFont="1" applyBorder="1" applyAlignment="1" applyProtection="1">
      <alignment horizontal="left"/>
    </xf>
    <xf numFmtId="0" fontId="8" fillId="0" borderId="0" xfId="2" applyFont="1" applyAlignment="1" applyProtection="1">
      <alignment horizontal="left"/>
    </xf>
    <xf numFmtId="0" fontId="3" fillId="0" borderId="0" xfId="2" applyFont="1" applyBorder="1" applyAlignment="1" applyProtection="1"/>
    <xf numFmtId="0" fontId="8" fillId="0" borderId="0" xfId="2" applyFont="1" applyBorder="1" applyAlignment="1" applyProtection="1">
      <alignment horizontal="left"/>
    </xf>
    <xf numFmtId="0" fontId="8" fillId="0" borderId="0" xfId="0" applyFont="1" applyProtection="1"/>
    <xf numFmtId="0" fontId="10" fillId="4" borderId="0" xfId="2" applyNumberFormat="1" applyFont="1" applyFill="1" applyAlignment="1" applyProtection="1">
      <alignment horizontal="left"/>
    </xf>
    <xf numFmtId="0" fontId="3" fillId="0" borderId="0" xfId="2" applyNumberFormat="1" applyFont="1" applyAlignment="1" applyProtection="1">
      <alignment horizontal="left"/>
    </xf>
    <xf numFmtId="0" fontId="3" fillId="0" borderId="0" xfId="2" applyNumberFormat="1" applyFont="1" applyBorder="1" applyAlignment="1" applyProtection="1">
      <alignment horizontal="left"/>
    </xf>
    <xf numFmtId="0" fontId="8" fillId="0" borderId="0" xfId="2" applyNumberFormat="1" applyFont="1" applyBorder="1" applyAlignment="1" applyProtection="1">
      <alignment horizontal="left"/>
    </xf>
    <xf numFmtId="0" fontId="10" fillId="0" borderId="0" xfId="2" applyNumberFormat="1" applyFont="1" applyBorder="1" applyAlignment="1" applyProtection="1">
      <alignment horizontal="left"/>
    </xf>
    <xf numFmtId="0" fontId="3" fillId="0" borderId="0" xfId="2" applyNumberFormat="1" applyFont="1" applyBorder="1" applyAlignment="1" applyProtection="1">
      <alignment horizontal="center"/>
    </xf>
    <xf numFmtId="0" fontId="3" fillId="0" borderId="0" xfId="2" applyFont="1" applyBorder="1" applyAlignment="1" applyProtection="1">
      <alignment horizontal="left" vertical="center"/>
    </xf>
    <xf numFmtId="0" fontId="4" fillId="0" borderId="0" xfId="2" applyNumberFormat="1" applyFont="1" applyAlignment="1" applyProtection="1"/>
    <xf numFmtId="0" fontId="6" fillId="0" borderId="0" xfId="0" applyFont="1" applyFill="1" applyProtection="1"/>
    <xf numFmtId="4" fontId="6" fillId="0" borderId="0" xfId="0" applyNumberFormat="1" applyFont="1" applyBorder="1" applyProtection="1"/>
    <xf numFmtId="4" fontId="6" fillId="0" borderId="0" xfId="0" applyNumberFormat="1" applyFont="1" applyBorder="1" applyAlignment="1" applyProtection="1">
      <alignment horizontal="right"/>
    </xf>
    <xf numFmtId="0" fontId="11" fillId="0" borderId="0" xfId="0" applyFont="1" applyProtection="1"/>
    <xf numFmtId="0" fontId="3" fillId="0" borderId="0" xfId="0" applyFont="1" applyBorder="1" applyProtection="1"/>
    <xf numFmtId="0" fontId="13" fillId="0" borderId="0" xfId="0" applyFont="1" applyProtection="1"/>
    <xf numFmtId="0" fontId="3" fillId="0" borderId="0" xfId="0" applyFont="1" applyAlignment="1" applyProtection="1">
      <alignment horizontal="left" wrapText="1"/>
    </xf>
    <xf numFmtId="0" fontId="8" fillId="0" borderId="0" xfId="0" applyFont="1" applyAlignment="1" applyProtection="1">
      <alignment horizontal="left"/>
    </xf>
    <xf numFmtId="0" fontId="7" fillId="0" borderId="0" xfId="0" applyFont="1" applyProtection="1"/>
    <xf numFmtId="3" fontId="7" fillId="0" borderId="0" xfId="0" applyNumberFormat="1" applyFont="1" applyProtection="1"/>
    <xf numFmtId="3" fontId="7" fillId="0" borderId="0" xfId="0" applyNumberFormat="1" applyFont="1" applyFill="1" applyProtection="1"/>
    <xf numFmtId="3" fontId="7" fillId="0" borderId="0" xfId="0" applyNumberFormat="1" applyFont="1" applyFill="1" applyAlignment="1" applyProtection="1">
      <alignment horizontal="right"/>
    </xf>
    <xf numFmtId="3" fontId="5" fillId="0" borderId="0" xfId="0" applyNumberFormat="1" applyFont="1" applyFill="1" applyProtection="1"/>
    <xf numFmtId="3" fontId="7" fillId="0" borderId="2" xfId="0" applyNumberFormat="1" applyFont="1" applyFill="1" applyBorder="1" applyAlignment="1" applyProtection="1">
      <alignment horizontal="center"/>
    </xf>
    <xf numFmtId="164" fontId="8" fillId="0" borderId="9" xfId="0" applyNumberFormat="1" applyFont="1" applyFill="1" applyBorder="1" applyAlignment="1" applyProtection="1">
      <alignment horizontal="center"/>
      <protection locked="0"/>
    </xf>
    <xf numFmtId="0" fontId="7" fillId="0" borderId="2" xfId="0" applyFont="1" applyBorder="1" applyAlignment="1" applyProtection="1">
      <alignment horizontal="center"/>
    </xf>
    <xf numFmtId="0" fontId="1" fillId="0" borderId="0" xfId="0" applyFont="1" applyAlignment="1" applyProtection="1">
      <alignment horizontal="left"/>
    </xf>
    <xf numFmtId="4" fontId="6" fillId="0" borderId="0" xfId="0" applyNumberFormat="1" applyFont="1" applyFill="1" applyBorder="1" applyProtection="1"/>
    <xf numFmtId="0" fontId="5" fillId="0" borderId="0" xfId="0" applyFont="1" applyProtection="1"/>
    <xf numFmtId="0" fontId="5" fillId="0" borderId="0" xfId="0" applyFont="1" applyBorder="1" applyProtection="1"/>
    <xf numFmtId="0" fontId="5" fillId="0" borderId="2" xfId="0" applyFont="1" applyBorder="1" applyProtection="1"/>
    <xf numFmtId="0" fontId="5" fillId="0" borderId="0" xfId="0" applyFont="1" applyBorder="1" applyAlignment="1" applyProtection="1">
      <alignment vertical="top"/>
    </xf>
    <xf numFmtId="3" fontId="15" fillId="0" borderId="0" xfId="0" applyNumberFormat="1" applyFont="1" applyProtection="1"/>
    <xf numFmtId="3" fontId="15" fillId="0" borderId="0" xfId="0" applyNumberFormat="1" applyFont="1" applyBorder="1" applyAlignment="1" applyProtection="1">
      <alignment horizontal="center"/>
    </xf>
    <xf numFmtId="3" fontId="15" fillId="0" borderId="0" xfId="0" applyNumberFormat="1" applyFont="1" applyFill="1" applyBorder="1" applyAlignment="1" applyProtection="1"/>
    <xf numFmtId="0" fontId="9" fillId="0" borderId="0" xfId="0" applyFont="1" applyBorder="1" applyAlignment="1" applyProtection="1"/>
    <xf numFmtId="0" fontId="9" fillId="0" borderId="0" xfId="0" applyFont="1" applyBorder="1" applyProtection="1"/>
    <xf numFmtId="0" fontId="4" fillId="0" borderId="0" xfId="0" applyFont="1" applyAlignment="1" applyProtection="1">
      <alignment horizontal="left"/>
    </xf>
    <xf numFmtId="0" fontId="4" fillId="0" borderId="0" xfId="0" applyFont="1" applyFill="1" applyBorder="1" applyAlignment="1" applyProtection="1">
      <alignment horizontal="left"/>
    </xf>
    <xf numFmtId="49" fontId="4" fillId="0" borderId="0" xfId="0" applyNumberFormat="1" applyFont="1" applyBorder="1" applyAlignment="1" applyProtection="1">
      <alignment horizontal="left"/>
    </xf>
    <xf numFmtId="0" fontId="7" fillId="0" borderId="0" xfId="0" applyFont="1" applyFill="1" applyBorder="1" applyAlignment="1" applyProtection="1">
      <alignment horizontal="left"/>
    </xf>
    <xf numFmtId="3" fontId="7" fillId="0" borderId="0" xfId="0" applyNumberFormat="1" applyFont="1" applyAlignment="1" applyProtection="1">
      <alignment horizontal="left"/>
    </xf>
    <xf numFmtId="0" fontId="3" fillId="0" borderId="2" xfId="0" applyFont="1" applyBorder="1" applyAlignment="1" applyProtection="1">
      <alignment horizontal="left"/>
    </xf>
    <xf numFmtId="3" fontId="7" fillId="2" borderId="11" xfId="0" applyNumberFormat="1" applyFont="1" applyFill="1" applyBorder="1" applyAlignment="1" applyProtection="1"/>
    <xf numFmtId="0" fontId="5" fillId="0" borderId="0" xfId="0" applyFont="1" applyFill="1" applyBorder="1" applyProtection="1"/>
    <xf numFmtId="9" fontId="7" fillId="0" borderId="7" xfId="0" applyNumberFormat="1" applyFont="1" applyFill="1" applyBorder="1" applyAlignment="1" applyProtection="1">
      <alignment horizontal="center"/>
    </xf>
    <xf numFmtId="0" fontId="5" fillId="0" borderId="13" xfId="0" applyFont="1" applyBorder="1" applyProtection="1"/>
    <xf numFmtId="3" fontId="7" fillId="0" borderId="8" xfId="0" applyNumberFormat="1" applyFont="1" applyFill="1" applyBorder="1" applyAlignment="1" applyProtection="1">
      <alignment horizontal="center"/>
    </xf>
    <xf numFmtId="0" fontId="5" fillId="0" borderId="14" xfId="0" applyFont="1" applyBorder="1" applyProtection="1"/>
    <xf numFmtId="3" fontId="7" fillId="0" borderId="7" xfId="0" applyNumberFormat="1" applyFont="1" applyFill="1" applyBorder="1" applyAlignment="1" applyProtection="1">
      <alignment horizontal="center" vertical="top"/>
    </xf>
    <xf numFmtId="0" fontId="5" fillId="0" borderId="13" xfId="0" applyFont="1" applyBorder="1" applyAlignment="1" applyProtection="1">
      <alignment vertical="top"/>
    </xf>
    <xf numFmtId="4" fontId="3" fillId="0" borderId="13" xfId="0" applyNumberFormat="1" applyFont="1" applyBorder="1" applyProtection="1"/>
    <xf numFmtId="4" fontId="3" fillId="0" borderId="13" xfId="0" applyNumberFormat="1" applyFont="1" applyBorder="1" applyAlignment="1" applyProtection="1">
      <alignment horizontal="right"/>
    </xf>
    <xf numFmtId="4" fontId="8" fillId="0" borderId="16" xfId="0" applyNumberFormat="1" applyFont="1" applyBorder="1" applyAlignment="1" applyProtection="1">
      <alignment horizontal="right"/>
    </xf>
    <xf numFmtId="4" fontId="8" fillId="0" borderId="13" xfId="0" applyNumberFormat="1" applyFont="1" applyBorder="1" applyAlignment="1" applyProtection="1">
      <alignment horizontal="right"/>
    </xf>
    <xf numFmtId="4" fontId="3" fillId="0" borderId="14" xfId="0" applyNumberFormat="1" applyFont="1" applyBorder="1" applyAlignment="1" applyProtection="1">
      <alignment horizontal="right"/>
    </xf>
    <xf numFmtId="3" fontId="7" fillId="0" borderId="7" xfId="0" applyNumberFormat="1" applyFont="1" applyBorder="1" applyAlignment="1" applyProtection="1">
      <alignment horizontal="center"/>
    </xf>
    <xf numFmtId="3" fontId="7" fillId="0" borderId="13" xfId="0" applyNumberFormat="1" applyFont="1" applyBorder="1" applyAlignment="1" applyProtection="1">
      <alignment horizontal="center"/>
    </xf>
    <xf numFmtId="4" fontId="6" fillId="0" borderId="0" xfId="0" applyNumberFormat="1" applyFont="1" applyFill="1" applyBorder="1" applyAlignment="1" applyProtection="1">
      <alignment horizontal="right"/>
    </xf>
    <xf numFmtId="4" fontId="15" fillId="0" borderId="0" xfId="0" applyNumberFormat="1" applyFont="1" applyBorder="1" applyAlignment="1" applyProtection="1">
      <alignment horizontal="right"/>
    </xf>
    <xf numFmtId="3" fontId="7" fillId="0" borderId="21" xfId="0" applyNumberFormat="1" applyFont="1" applyFill="1" applyBorder="1" applyAlignment="1" applyProtection="1"/>
    <xf numFmtId="0" fontId="5" fillId="0" borderId="21" xfId="0" applyFont="1" applyFill="1" applyBorder="1" applyAlignment="1" applyProtection="1"/>
    <xf numFmtId="0" fontId="5" fillId="0" borderId="21" xfId="0" applyFont="1" applyFill="1" applyBorder="1" applyProtection="1"/>
    <xf numFmtId="0" fontId="3" fillId="0" borderId="0" xfId="0" applyFont="1" applyAlignment="1" applyProtection="1">
      <alignment horizontal="left" vertical="top"/>
    </xf>
    <xf numFmtId="0" fontId="12" fillId="0" borderId="0" xfId="0" applyFont="1" applyAlignment="1" applyProtection="1">
      <alignment vertical="top"/>
    </xf>
    <xf numFmtId="3" fontId="7" fillId="0" borderId="0" xfId="0" applyNumberFormat="1" applyFont="1" applyFill="1" applyBorder="1" applyAlignment="1" applyProtection="1"/>
    <xf numFmtId="4" fontId="13" fillId="0" borderId="15" xfId="0" applyNumberFormat="1" applyFont="1" applyFill="1" applyBorder="1" applyProtection="1">
      <protection locked="0"/>
    </xf>
    <xf numFmtId="4" fontId="13" fillId="0" borderId="0" xfId="0" applyNumberFormat="1" applyFont="1" applyBorder="1" applyProtection="1"/>
    <xf numFmtId="4" fontId="13" fillId="0" borderId="16" xfId="0" applyNumberFormat="1" applyFont="1" applyFill="1" applyBorder="1" applyProtection="1">
      <protection locked="0"/>
    </xf>
    <xf numFmtId="4" fontId="13" fillId="0" borderId="0" xfId="0" applyNumberFormat="1" applyFont="1" applyFill="1" applyBorder="1" applyProtection="1"/>
    <xf numFmtId="10" fontId="1" fillId="0" borderId="15" xfId="1" applyNumberFormat="1" applyFont="1" applyFill="1" applyBorder="1" applyAlignment="1" applyProtection="1">
      <alignment horizontal="right"/>
    </xf>
    <xf numFmtId="4" fontId="13" fillId="0" borderId="1" xfId="0" applyNumberFormat="1" applyFont="1" applyFill="1" applyBorder="1" applyProtection="1">
      <protection locked="0"/>
    </xf>
    <xf numFmtId="4" fontId="13" fillId="0" borderId="17" xfId="0" applyNumberFormat="1" applyFont="1" applyFill="1" applyBorder="1" applyProtection="1">
      <protection locked="0"/>
    </xf>
    <xf numFmtId="4" fontId="13" fillId="0" borderId="18" xfId="0" applyNumberFormat="1" applyFont="1" applyFill="1" applyBorder="1" applyProtection="1">
      <protection locked="0"/>
    </xf>
    <xf numFmtId="4" fontId="13" fillId="0" borderId="8" xfId="0" applyNumberFormat="1" applyFont="1" applyFill="1" applyBorder="1" applyProtection="1">
      <protection locked="0"/>
    </xf>
    <xf numFmtId="4" fontId="13" fillId="0" borderId="14" xfId="0" applyNumberFormat="1" applyFont="1" applyFill="1" applyBorder="1" applyProtection="1">
      <protection locked="0"/>
    </xf>
    <xf numFmtId="4" fontId="1" fillId="0" borderId="0" xfId="0" applyNumberFormat="1" applyFont="1" applyBorder="1" applyProtection="1"/>
    <xf numFmtId="4" fontId="1" fillId="0" borderId="0" xfId="0" applyNumberFormat="1" applyFont="1" applyFill="1" applyBorder="1" applyProtection="1"/>
    <xf numFmtId="4" fontId="13" fillId="0" borderId="7" xfId="0" applyNumberFormat="1" applyFont="1" applyFill="1" applyBorder="1" applyProtection="1">
      <protection locked="0"/>
    </xf>
    <xf numFmtId="4" fontId="13" fillId="0" borderId="13" xfId="0" applyNumberFormat="1" applyFont="1" applyFill="1" applyBorder="1" applyProtection="1">
      <protection locked="0"/>
    </xf>
    <xf numFmtId="4" fontId="13" fillId="0" borderId="0" xfId="0" applyNumberFormat="1" applyFont="1" applyFill="1" applyBorder="1" applyProtection="1">
      <protection locked="0"/>
    </xf>
    <xf numFmtId="10" fontId="1" fillId="3" borderId="15" xfId="1" applyNumberFormat="1" applyFont="1" applyFill="1" applyBorder="1" applyAlignment="1" applyProtection="1">
      <alignment horizontal="right"/>
    </xf>
    <xf numFmtId="4" fontId="1" fillId="3" borderId="0" xfId="0" applyNumberFormat="1" applyFont="1" applyFill="1" applyBorder="1" applyAlignment="1" applyProtection="1">
      <alignment horizontal="center"/>
    </xf>
    <xf numFmtId="4" fontId="13" fillId="0" borderId="0" xfId="0" applyNumberFormat="1" applyFont="1" applyBorder="1" applyAlignment="1" applyProtection="1">
      <alignment horizontal="right"/>
    </xf>
    <xf numFmtId="4" fontId="1" fillId="0" borderId="16" xfId="0" applyNumberFormat="1" applyFont="1" applyBorder="1" applyAlignment="1" applyProtection="1">
      <alignment horizontal="right"/>
    </xf>
    <xf numFmtId="4" fontId="13" fillId="0" borderId="0" xfId="0" applyNumberFormat="1" applyFont="1" applyFill="1" applyBorder="1" applyAlignment="1" applyProtection="1">
      <alignment horizontal="right"/>
    </xf>
    <xf numFmtId="0" fontId="13" fillId="0" borderId="0" xfId="2" applyFont="1" applyBorder="1" applyAlignment="1" applyProtection="1">
      <alignment horizontal="right"/>
    </xf>
    <xf numFmtId="0" fontId="13" fillId="0" borderId="0" xfId="2" applyNumberFormat="1" applyFont="1" applyBorder="1" applyAlignment="1" applyProtection="1">
      <alignment horizontal="right"/>
    </xf>
    <xf numFmtId="0" fontId="6" fillId="0" borderId="0" xfId="0" applyFont="1" applyAlignment="1" applyProtection="1">
      <alignment horizontal="left" vertical="top"/>
    </xf>
    <xf numFmtId="0" fontId="6" fillId="0" borderId="0" xfId="0" applyFont="1" applyBorder="1" applyAlignment="1" applyProtection="1">
      <alignment horizontal="left" vertical="top"/>
    </xf>
    <xf numFmtId="0" fontId="15" fillId="0" borderId="0" xfId="0" applyFont="1" applyAlignment="1" applyProtection="1">
      <alignment horizontal="left"/>
    </xf>
    <xf numFmtId="0" fontId="12" fillId="0" borderId="0" xfId="0" applyFont="1" applyProtection="1"/>
    <xf numFmtId="0" fontId="1" fillId="0" borderId="0" xfId="0" applyFont="1" applyProtection="1"/>
    <xf numFmtId="10" fontId="1" fillId="0" borderId="1" xfId="1" applyNumberFormat="1" applyFont="1" applyBorder="1" applyProtection="1"/>
    <xf numFmtId="0" fontId="1" fillId="0" borderId="0" xfId="0" applyFont="1" applyAlignment="1" applyProtection="1">
      <alignment horizontal="right"/>
    </xf>
    <xf numFmtId="3" fontId="13" fillId="0" borderId="0" xfId="0" applyNumberFormat="1" applyFont="1" applyProtection="1"/>
    <xf numFmtId="3" fontId="13" fillId="0" borderId="0" xfId="0" applyNumberFormat="1" applyFont="1" applyFill="1" applyProtection="1"/>
    <xf numFmtId="3" fontId="1" fillId="0" borderId="0" xfId="0" applyNumberFormat="1" applyFont="1" applyProtection="1"/>
    <xf numFmtId="0" fontId="17" fillId="0" borderId="0" xfId="0" applyFont="1" applyProtection="1"/>
    <xf numFmtId="0" fontId="19" fillId="0" borderId="0" xfId="0" applyFont="1" applyProtection="1"/>
    <xf numFmtId="3" fontId="19" fillId="0" borderId="0" xfId="0" applyNumberFormat="1" applyFont="1" applyProtection="1"/>
    <xf numFmtId="3" fontId="19" fillId="0" borderId="0" xfId="0" applyNumberFormat="1" applyFont="1" applyFill="1" applyProtection="1"/>
    <xf numFmtId="3" fontId="18" fillId="0" borderId="0" xfId="0" applyNumberFormat="1" applyFont="1" applyProtection="1"/>
    <xf numFmtId="0" fontId="20" fillId="0" borderId="0" xfId="0" applyFont="1" applyProtection="1"/>
    <xf numFmtId="3" fontId="8" fillId="0" borderId="0" xfId="0" applyNumberFormat="1" applyFont="1" applyProtection="1"/>
    <xf numFmtId="3" fontId="8" fillId="0" borderId="0" xfId="0" applyNumberFormat="1" applyFont="1" applyFill="1" applyProtection="1"/>
    <xf numFmtId="3" fontId="1" fillId="0" borderId="0" xfId="0" applyNumberFormat="1" applyFont="1" applyFill="1" applyProtection="1"/>
    <xf numFmtId="0" fontId="3" fillId="0" borderId="0" xfId="0" applyFont="1" applyFill="1" applyBorder="1" applyAlignment="1" applyProtection="1"/>
    <xf numFmtId="49" fontId="3" fillId="0" borderId="0" xfId="0" applyNumberFormat="1" applyFont="1" applyBorder="1" applyAlignment="1" applyProtection="1"/>
    <xf numFmtId="4" fontId="13" fillId="3" borderId="16" xfId="0" applyNumberFormat="1" applyFont="1" applyFill="1" applyBorder="1" applyProtection="1"/>
    <xf numFmtId="4" fontId="13" fillId="3" borderId="13" xfId="0" applyNumberFormat="1" applyFont="1" applyFill="1" applyBorder="1" applyProtection="1"/>
    <xf numFmtId="4" fontId="13" fillId="3" borderId="18" xfId="0" applyNumberFormat="1" applyFont="1" applyFill="1" applyBorder="1" applyProtection="1"/>
    <xf numFmtId="0" fontId="0" fillId="0" borderId="0" xfId="0" applyProtection="1"/>
    <xf numFmtId="0" fontId="5" fillId="0" borderId="0" xfId="0" applyFont="1" applyAlignment="1" applyProtection="1">
      <alignment wrapText="1"/>
    </xf>
    <xf numFmtId="0" fontId="22" fillId="0" borderId="0" xfId="0" applyFont="1" applyProtection="1"/>
    <xf numFmtId="0" fontId="23" fillId="0" borderId="0" xfId="0" applyFont="1" applyProtection="1"/>
    <xf numFmtId="0" fontId="0" fillId="0" borderId="0" xfId="0" applyAlignment="1" applyProtection="1">
      <alignment horizontal="left"/>
    </xf>
    <xf numFmtId="0" fontId="22" fillId="0" borderId="0" xfId="0" applyFont="1" applyAlignment="1" applyProtection="1">
      <alignment horizontal="left"/>
    </xf>
    <xf numFmtId="0" fontId="21" fillId="0" borderId="0" xfId="3" applyProtection="1"/>
    <xf numFmtId="0" fontId="5" fillId="0" borderId="0" xfId="4" applyFont="1" applyBorder="1" applyAlignment="1" applyProtection="1">
      <alignment horizontal="left"/>
    </xf>
    <xf numFmtId="0" fontId="8" fillId="0" borderId="0" xfId="4" applyFont="1" applyBorder="1" applyAlignment="1" applyProtection="1">
      <alignment horizontal="left"/>
    </xf>
    <xf numFmtId="0" fontId="7" fillId="0" borderId="0" xfId="4" applyFont="1" applyBorder="1" applyAlignment="1" applyProtection="1">
      <alignment horizontal="left"/>
    </xf>
    <xf numFmtId="0" fontId="7" fillId="0" borderId="0" xfId="4" applyFont="1" applyFill="1" applyBorder="1" applyAlignment="1" applyProtection="1">
      <alignment horizontal="left"/>
    </xf>
    <xf numFmtId="0" fontId="5" fillId="0" borderId="0" xfId="4" applyAlignment="1">
      <alignment horizontal="left"/>
    </xf>
    <xf numFmtId="0" fontId="3" fillId="0" borderId="0" xfId="4" applyFont="1" applyBorder="1" applyAlignment="1">
      <alignment horizontal="left"/>
    </xf>
    <xf numFmtId="0" fontId="3" fillId="0" borderId="0" xfId="4" applyFont="1" applyAlignment="1">
      <alignment horizontal="left"/>
    </xf>
    <xf numFmtId="0" fontId="5" fillId="0" borderId="2" xfId="4" applyBorder="1"/>
    <xf numFmtId="0" fontId="5" fillId="0" borderId="0" xfId="4"/>
    <xf numFmtId="0" fontId="7" fillId="0" borderId="0" xfId="4" applyFont="1"/>
    <xf numFmtId="0" fontId="25" fillId="0" borderId="0" xfId="4" applyFont="1" applyAlignment="1">
      <alignment wrapText="1"/>
    </xf>
    <xf numFmtId="9" fontId="0" fillId="0" borderId="0" xfId="1" applyFont="1" applyAlignment="1">
      <alignment horizontal="center"/>
    </xf>
    <xf numFmtId="0" fontId="5" fillId="0" borderId="0" xfId="4" applyAlignment="1">
      <alignment horizontal="center"/>
    </xf>
    <xf numFmtId="0" fontId="5" fillId="0" borderId="0" xfId="4" applyFill="1" applyBorder="1"/>
    <xf numFmtId="0" fontId="27" fillId="0" borderId="0" xfId="4" applyFont="1" applyFill="1" applyBorder="1" applyAlignment="1">
      <alignment horizontal="right"/>
    </xf>
    <xf numFmtId="44" fontId="7" fillId="0" borderId="0" xfId="5" applyFont="1" applyFill="1" applyBorder="1" applyAlignment="1">
      <alignment horizontal="center"/>
    </xf>
    <xf numFmtId="9" fontId="0" fillId="0" borderId="0" xfId="1" applyFont="1" applyFill="1" applyBorder="1" applyAlignment="1">
      <alignment horizontal="center"/>
    </xf>
    <xf numFmtId="0" fontId="5" fillId="0" borderId="0" xfId="4" applyFill="1" applyBorder="1" applyAlignment="1">
      <alignment horizontal="center"/>
    </xf>
    <xf numFmtId="0" fontId="7" fillId="0" borderId="0" xfId="4" applyFont="1" applyAlignment="1">
      <alignment horizontal="left"/>
    </xf>
    <xf numFmtId="14" fontId="5" fillId="0" borderId="0" xfId="4" applyNumberFormat="1" applyAlignment="1">
      <alignment horizontal="center"/>
    </xf>
    <xf numFmtId="44" fontId="0" fillId="0" borderId="0" xfId="5" applyFont="1" applyAlignment="1">
      <alignment horizontal="center"/>
    </xf>
    <xf numFmtId="0" fontId="25" fillId="0" borderId="0" xfId="4" applyFont="1"/>
    <xf numFmtId="0" fontId="5" fillId="0" borderId="2" xfId="4" applyFill="1" applyBorder="1"/>
    <xf numFmtId="0" fontId="27" fillId="0" borderId="2" xfId="4" applyFont="1" applyFill="1" applyBorder="1" applyAlignment="1">
      <alignment horizontal="right"/>
    </xf>
    <xf numFmtId="44" fontId="0" fillId="0" borderId="2" xfId="5" applyFont="1" applyFill="1" applyBorder="1" applyAlignment="1">
      <alignment horizontal="center"/>
    </xf>
    <xf numFmtId="9" fontId="0" fillId="0" borderId="2" xfId="1" applyFont="1" applyFill="1" applyBorder="1" applyAlignment="1">
      <alignment horizontal="center"/>
    </xf>
    <xf numFmtId="0" fontId="5" fillId="0" borderId="2" xfId="4" applyFill="1" applyBorder="1" applyAlignment="1">
      <alignment horizontal="center"/>
    </xf>
    <xf numFmtId="0" fontId="5" fillId="0" borderId="0" xfId="4" applyFill="1"/>
    <xf numFmtId="0" fontId="7" fillId="0" borderId="0" xfId="4" applyFont="1" applyFill="1" applyBorder="1" applyAlignment="1">
      <alignment horizontal="left"/>
    </xf>
    <xf numFmtId="44" fontId="0" fillId="0" borderId="0" xfId="5" applyFont="1" applyFill="1" applyBorder="1" applyAlignment="1">
      <alignment horizontal="center"/>
    </xf>
    <xf numFmtId="9" fontId="0" fillId="0" borderId="0" xfId="1" applyFont="1" applyFill="1" applyAlignment="1">
      <alignment horizontal="center"/>
    </xf>
    <xf numFmtId="0" fontId="5" fillId="0" borderId="0" xfId="4" applyFill="1" applyAlignment="1">
      <alignment horizontal="center"/>
    </xf>
    <xf numFmtId="0" fontId="5" fillId="0" borderId="0" xfId="4" applyFont="1" applyAlignment="1">
      <alignment horizontal="center"/>
    </xf>
    <xf numFmtId="44" fontId="0" fillId="0" borderId="0" xfId="5" applyFont="1"/>
    <xf numFmtId="9" fontId="0" fillId="0" borderId="0" xfId="1" applyFont="1"/>
    <xf numFmtId="0" fontId="25" fillId="0" borderId="0" xfId="4" applyFont="1" applyAlignment="1">
      <alignment horizontal="center"/>
    </xf>
    <xf numFmtId="0" fontId="7" fillId="0" borderId="0" xfId="4" applyFont="1" applyFill="1" applyBorder="1" applyAlignment="1"/>
    <xf numFmtId="0" fontId="5" fillId="0" borderId="4" xfId="4" applyBorder="1"/>
    <xf numFmtId="0" fontId="7" fillId="0" borderId="4" xfId="4" applyFont="1" applyBorder="1"/>
    <xf numFmtId="0" fontId="5" fillId="0" borderId="38" xfId="4" applyFont="1" applyBorder="1"/>
    <xf numFmtId="0" fontId="5" fillId="0" borderId="38" xfId="4" applyBorder="1"/>
    <xf numFmtId="0" fontId="5" fillId="0" borderId="38" xfId="4" applyBorder="1" applyAlignment="1">
      <alignment horizontal="left"/>
    </xf>
    <xf numFmtId="0" fontId="5" fillId="0" borderId="0" xfId="4" applyBorder="1"/>
    <xf numFmtId="0" fontId="5" fillId="0" borderId="0" xfId="4" applyAlignment="1">
      <alignment horizontal="right"/>
    </xf>
    <xf numFmtId="0" fontId="7" fillId="0" borderId="4" xfId="4" applyFont="1" applyBorder="1" applyAlignment="1">
      <alignment horizontal="left"/>
    </xf>
    <xf numFmtId="0" fontId="5" fillId="0" borderId="4" xfId="4" applyBorder="1" applyAlignment="1">
      <alignment horizontal="right"/>
    </xf>
    <xf numFmtId="0" fontId="5" fillId="0" borderId="0" xfId="4" applyAlignment="1">
      <alignment wrapText="1"/>
    </xf>
    <xf numFmtId="0" fontId="5" fillId="0" borderId="0" xfId="4" applyAlignment="1"/>
    <xf numFmtId="166" fontId="0" fillId="0" borderId="0" xfId="1" applyNumberFormat="1" applyFont="1"/>
    <xf numFmtId="0" fontId="5" fillId="0" borderId="0" xfId="4" applyFont="1"/>
    <xf numFmtId="0" fontId="5" fillId="0" borderId="2" xfId="4" applyBorder="1" applyProtection="1">
      <protection locked="0"/>
    </xf>
    <xf numFmtId="0" fontId="5" fillId="0" borderId="0" xfId="0" applyFont="1" applyAlignment="1" applyProtection="1">
      <alignment horizontal="right" vertical="top"/>
    </xf>
    <xf numFmtId="0" fontId="5" fillId="8" borderId="38" xfId="4" applyFill="1" applyBorder="1" applyAlignment="1"/>
    <xf numFmtId="4" fontId="1" fillId="2" borderId="19" xfId="0" applyNumberFormat="1" applyFont="1" applyFill="1" applyBorder="1" applyProtection="1"/>
    <xf numFmtId="4" fontId="1" fillId="2" borderId="20" xfId="0" applyNumberFormat="1" applyFont="1" applyFill="1" applyBorder="1" applyProtection="1"/>
    <xf numFmtId="10" fontId="1" fillId="2" borderId="15" xfId="1" applyNumberFormat="1" applyFont="1" applyFill="1" applyBorder="1" applyAlignment="1" applyProtection="1">
      <alignment horizontal="right"/>
    </xf>
    <xf numFmtId="4" fontId="1" fillId="2" borderId="3" xfId="0" applyNumberFormat="1" applyFont="1" applyFill="1" applyBorder="1" applyAlignment="1" applyProtection="1">
      <alignment horizontal="right"/>
    </xf>
    <xf numFmtId="4" fontId="1" fillId="2" borderId="15" xfId="0" applyNumberFormat="1" applyFont="1" applyFill="1" applyBorder="1" applyAlignment="1" applyProtection="1">
      <alignment horizontal="right"/>
    </xf>
    <xf numFmtId="4" fontId="1" fillId="2" borderId="16" xfId="0" applyNumberFormat="1" applyFont="1" applyFill="1" applyBorder="1" applyAlignment="1" applyProtection="1">
      <alignment horizontal="right"/>
    </xf>
    <xf numFmtId="4" fontId="1" fillId="2" borderId="1" xfId="0" applyNumberFormat="1" applyFont="1" applyFill="1" applyBorder="1" applyAlignment="1" applyProtection="1">
      <alignment horizontal="right"/>
    </xf>
    <xf numFmtId="4" fontId="1" fillId="2" borderId="19" xfId="0" applyNumberFormat="1" applyFont="1" applyFill="1" applyBorder="1" applyAlignment="1" applyProtection="1">
      <alignment horizontal="right"/>
    </xf>
    <xf numFmtId="4" fontId="1" fillId="2" borderId="20" xfId="0" applyNumberFormat="1" applyFont="1" applyFill="1" applyBorder="1" applyAlignment="1" applyProtection="1">
      <alignment horizontal="right"/>
    </xf>
    <xf numFmtId="10" fontId="1" fillId="3" borderId="7" xfId="1" applyNumberFormat="1" applyFont="1" applyFill="1" applyBorder="1" applyAlignment="1" applyProtection="1">
      <alignment horizontal="right"/>
    </xf>
    <xf numFmtId="0" fontId="8" fillId="0" borderId="5" xfId="2" applyNumberFormat="1" applyFont="1" applyBorder="1" applyAlignment="1" applyProtection="1">
      <alignment horizontal="left"/>
    </xf>
    <xf numFmtId="4" fontId="1" fillId="2" borderId="10" xfId="0" applyNumberFormat="1" applyFont="1" applyFill="1" applyBorder="1" applyAlignment="1" applyProtection="1">
      <alignment horizontal="right"/>
    </xf>
    <xf numFmtId="4" fontId="13" fillId="0" borderId="5" xfId="0" applyNumberFormat="1" applyFont="1" applyBorder="1" applyAlignment="1" applyProtection="1">
      <alignment horizontal="right"/>
    </xf>
    <xf numFmtId="4" fontId="13" fillId="0" borderId="5" xfId="0" applyNumberFormat="1" applyFont="1" applyFill="1" applyBorder="1" applyAlignment="1" applyProtection="1">
      <alignment horizontal="right"/>
    </xf>
    <xf numFmtId="4" fontId="1" fillId="2" borderId="5" xfId="0" applyNumberFormat="1" applyFont="1" applyFill="1" applyBorder="1" applyAlignment="1" applyProtection="1">
      <alignment horizontal="right"/>
    </xf>
    <xf numFmtId="10" fontId="1" fillId="2" borderId="5" xfId="0" applyNumberFormat="1" applyFont="1" applyFill="1" applyBorder="1" applyAlignment="1" applyProtection="1">
      <alignment horizontal="right"/>
    </xf>
    <xf numFmtId="0" fontId="1" fillId="0" borderId="0" xfId="0" applyFont="1" applyAlignment="1" applyProtection="1">
      <alignment horizontal="left"/>
    </xf>
    <xf numFmtId="0" fontId="5" fillId="0" borderId="0" xfId="0" applyFont="1" applyAlignment="1" applyProtection="1">
      <alignment horizontal="left" wrapText="1"/>
    </xf>
    <xf numFmtId="0" fontId="0" fillId="0" borderId="0" xfId="0" applyAlignment="1" applyProtection="1">
      <alignment horizontal="left" wrapText="1"/>
    </xf>
    <xf numFmtId="0" fontId="13" fillId="0" borderId="0" xfId="2" applyFont="1" applyBorder="1" applyAlignment="1" applyProtection="1">
      <alignment horizontal="right"/>
    </xf>
    <xf numFmtId="0" fontId="8" fillId="0" borderId="0" xfId="0" applyFont="1" applyAlignment="1" applyProtection="1">
      <alignment horizontal="left" wrapText="1"/>
    </xf>
    <xf numFmtId="0" fontId="8" fillId="0" borderId="0" xfId="0" applyFont="1" applyAlignment="1" applyProtection="1">
      <alignment horizontal="left"/>
    </xf>
    <xf numFmtId="0" fontId="1" fillId="0" borderId="2" xfId="0" applyFont="1" applyBorder="1" applyAlignment="1" applyProtection="1">
      <alignment horizontal="left"/>
      <protection locked="0"/>
    </xf>
    <xf numFmtId="0" fontId="13" fillId="0" borderId="2" xfId="0" applyFont="1" applyBorder="1" applyAlignment="1" applyProtection="1">
      <alignment horizontal="left"/>
    </xf>
    <xf numFmtId="4" fontId="1" fillId="0" borderId="2" xfId="0" applyNumberFormat="1" applyFont="1" applyBorder="1" applyAlignment="1" applyProtection="1">
      <alignment horizontal="left"/>
    </xf>
    <xf numFmtId="0" fontId="13" fillId="0" borderId="1" xfId="2" applyNumberFormat="1" applyFont="1" applyBorder="1" applyAlignment="1" applyProtection="1">
      <alignment horizontal="center"/>
      <protection locked="0"/>
    </xf>
    <xf numFmtId="0" fontId="13" fillId="0" borderId="0" xfId="2" applyNumberFormat="1" applyFont="1" applyBorder="1" applyAlignment="1" applyProtection="1">
      <alignment horizontal="center"/>
      <protection locked="0"/>
    </xf>
    <xf numFmtId="0" fontId="13" fillId="0" borderId="0" xfId="2" applyNumberFormat="1" applyFont="1" applyBorder="1" applyAlignment="1" applyProtection="1">
      <alignment horizontal="right"/>
    </xf>
    <xf numFmtId="0" fontId="1" fillId="2" borderId="0" xfId="2" applyFont="1" applyFill="1" applyBorder="1" applyAlignment="1" applyProtection="1">
      <alignment horizontal="right"/>
    </xf>
    <xf numFmtId="0" fontId="13" fillId="0" borderId="0" xfId="2" applyFont="1" applyBorder="1" applyAlignment="1" applyProtection="1">
      <alignment horizontal="right" vertical="center"/>
    </xf>
    <xf numFmtId="0" fontId="1" fillId="2" borderId="10" xfId="2" applyNumberFormat="1" applyFont="1" applyFill="1" applyBorder="1" applyAlignment="1" applyProtection="1">
      <alignment horizontal="right"/>
    </xf>
    <xf numFmtId="0" fontId="1" fillId="2" borderId="5" xfId="2" applyNumberFormat="1" applyFont="1" applyFill="1" applyBorder="1" applyAlignment="1" applyProtection="1">
      <alignment horizontal="right"/>
    </xf>
    <xf numFmtId="0" fontId="16" fillId="0" borderId="0" xfId="2" applyNumberFormat="1" applyFont="1" applyBorder="1" applyAlignment="1" applyProtection="1">
      <alignment horizontal="right"/>
    </xf>
    <xf numFmtId="0" fontId="16" fillId="0" borderId="0" xfId="2" applyNumberFormat="1" applyFont="1" applyBorder="1" applyAlignment="1" applyProtection="1">
      <alignment horizontal="right" vertical="top"/>
    </xf>
    <xf numFmtId="0" fontId="1" fillId="2" borderId="0" xfId="2" applyNumberFormat="1" applyFont="1" applyFill="1" applyBorder="1" applyAlignment="1" applyProtection="1">
      <alignment horizontal="right"/>
    </xf>
    <xf numFmtId="0" fontId="16" fillId="4" borderId="0" xfId="2" applyNumberFormat="1" applyFont="1" applyFill="1" applyBorder="1" applyAlignment="1" applyProtection="1">
      <alignment horizontal="right"/>
    </xf>
    <xf numFmtId="0" fontId="7" fillId="0" borderId="7" xfId="0" applyFont="1" applyBorder="1" applyAlignment="1" applyProtection="1">
      <alignment horizontal="center" wrapText="1"/>
    </xf>
    <xf numFmtId="0" fontId="7" fillId="0" borderId="8" xfId="0" applyFont="1" applyBorder="1" applyAlignment="1" applyProtection="1">
      <alignment horizontal="center" wrapText="1"/>
    </xf>
    <xf numFmtId="0" fontId="7" fillId="0" borderId="13" xfId="0" applyFont="1" applyBorder="1" applyAlignment="1" applyProtection="1">
      <alignment horizontal="center" wrapText="1"/>
    </xf>
    <xf numFmtId="0" fontId="7" fillId="0" borderId="14" xfId="0" applyFont="1" applyBorder="1" applyAlignment="1" applyProtection="1">
      <alignment horizontal="center" wrapText="1"/>
    </xf>
    <xf numFmtId="0" fontId="7" fillId="0" borderId="6" xfId="0" applyFont="1" applyBorder="1" applyAlignment="1" applyProtection="1">
      <alignment horizontal="center"/>
    </xf>
    <xf numFmtId="0" fontId="7" fillId="0" borderId="4" xfId="0" applyFont="1" applyBorder="1" applyAlignment="1" applyProtection="1">
      <alignment horizontal="center"/>
    </xf>
    <xf numFmtId="0" fontId="7" fillId="0" borderId="12" xfId="0" applyFont="1" applyBorder="1" applyAlignment="1" applyProtection="1">
      <alignment horizontal="center"/>
    </xf>
    <xf numFmtId="0" fontId="7" fillId="0" borderId="2" xfId="0" applyFont="1" applyBorder="1" applyAlignment="1" applyProtection="1">
      <alignment horizontal="center"/>
    </xf>
    <xf numFmtId="0" fontId="18" fillId="0" borderId="0" xfId="0" applyFont="1" applyAlignment="1" applyProtection="1">
      <alignment horizontal="left"/>
    </xf>
    <xf numFmtId="3" fontId="7" fillId="2" borderId="10" xfId="0" applyNumberFormat="1" applyFont="1" applyFill="1" applyBorder="1" applyAlignment="1" applyProtection="1">
      <alignment horizontal="center"/>
    </xf>
    <xf numFmtId="3" fontId="7" fillId="2" borderId="5" xfId="0" applyNumberFormat="1" applyFont="1" applyFill="1" applyBorder="1" applyAlignment="1" applyProtection="1">
      <alignment horizontal="center"/>
    </xf>
    <xf numFmtId="3" fontId="7" fillId="2" borderId="11" xfId="0" applyNumberFormat="1" applyFont="1" applyFill="1" applyBorder="1" applyAlignment="1" applyProtection="1">
      <alignment horizontal="center"/>
    </xf>
    <xf numFmtId="49" fontId="8" fillId="0" borderId="0" xfId="0" applyNumberFormat="1" applyFont="1" applyBorder="1" applyAlignment="1" applyProtection="1">
      <alignment horizontal="left"/>
    </xf>
    <xf numFmtId="49" fontId="1" fillId="0" borderId="1" xfId="0" applyNumberFormat="1" applyFont="1" applyBorder="1" applyAlignment="1" applyProtection="1">
      <protection locked="0"/>
    </xf>
    <xf numFmtId="0" fontId="1" fillId="0" borderId="1" xfId="0" applyFont="1" applyFill="1" applyBorder="1" applyAlignment="1" applyProtection="1">
      <protection locked="0"/>
    </xf>
    <xf numFmtId="14" fontId="1" fillId="0" borderId="1" xfId="0" applyNumberFormat="1" applyFont="1" applyFill="1" applyBorder="1" applyAlignment="1" applyProtection="1">
      <protection locked="0"/>
    </xf>
    <xf numFmtId="0" fontId="25" fillId="0" borderId="0" xfId="4" applyFont="1" applyAlignment="1">
      <alignment horizontal="center" vertical="center"/>
    </xf>
    <xf numFmtId="0" fontId="5" fillId="0" borderId="0" xfId="4" applyFont="1" applyAlignment="1">
      <alignment horizontal="right"/>
    </xf>
    <xf numFmtId="0" fontId="5" fillId="0" borderId="0" xfId="4" applyAlignment="1">
      <alignment horizontal="right"/>
    </xf>
    <xf numFmtId="0" fontId="5" fillId="0" borderId="42" xfId="4" applyBorder="1" applyAlignment="1">
      <alignment horizontal="right"/>
    </xf>
    <xf numFmtId="0" fontId="28" fillId="7" borderId="0" xfId="4" applyFont="1" applyFill="1" applyAlignment="1">
      <alignment horizontal="right"/>
    </xf>
    <xf numFmtId="44" fontId="28" fillId="7" borderId="1" xfId="4" applyNumberFormat="1" applyFont="1" applyFill="1" applyBorder="1" applyAlignment="1">
      <alignment horizontal="right"/>
    </xf>
    <xf numFmtId="44" fontId="24" fillId="0" borderId="0" xfId="4" applyNumberFormat="1" applyFont="1" applyAlignment="1">
      <alignment horizontal="center"/>
    </xf>
    <xf numFmtId="0" fontId="24" fillId="0" borderId="0" xfId="4" applyFont="1" applyAlignment="1">
      <alignment horizontal="center"/>
    </xf>
    <xf numFmtId="44" fontId="0" fillId="0" borderId="38" xfId="5" applyFont="1" applyBorder="1" applyAlignment="1">
      <alignment horizontal="right"/>
    </xf>
    <xf numFmtId="44" fontId="5" fillId="0" borderId="38" xfId="4" applyNumberFormat="1" applyBorder="1" applyAlignment="1">
      <alignment horizontal="right"/>
    </xf>
    <xf numFmtId="0" fontId="7" fillId="2" borderId="0" xfId="4" applyFont="1" applyFill="1" applyAlignment="1">
      <alignment horizontal="right"/>
    </xf>
    <xf numFmtId="4" fontId="7" fillId="2" borderId="1" xfId="4" applyNumberFormat="1" applyFont="1" applyFill="1" applyBorder="1" applyAlignment="1">
      <alignment horizontal="right"/>
    </xf>
    <xf numFmtId="44" fontId="5" fillId="0" borderId="1" xfId="4" applyNumberFormat="1" applyBorder="1" applyAlignment="1">
      <alignment horizontal="right"/>
    </xf>
    <xf numFmtId="0" fontId="5" fillId="0" borderId="29" xfId="4" applyFont="1" applyBorder="1" applyAlignment="1">
      <alignment horizontal="right"/>
    </xf>
    <xf numFmtId="0" fontId="5" fillId="0" borderId="29" xfId="4" applyBorder="1" applyAlignment="1">
      <alignment horizontal="right"/>
    </xf>
    <xf numFmtId="44" fontId="5" fillId="0" borderId="29" xfId="5" applyFont="1" applyBorder="1" applyAlignment="1" applyProtection="1">
      <alignment horizontal="right"/>
      <protection locked="0"/>
    </xf>
    <xf numFmtId="165" fontId="5" fillId="0" borderId="29" xfId="5" applyNumberFormat="1" applyFont="1" applyBorder="1" applyAlignment="1" applyProtection="1">
      <alignment horizontal="right"/>
      <protection locked="0"/>
    </xf>
    <xf numFmtId="165" fontId="0" fillId="0" borderId="29" xfId="5" applyNumberFormat="1" applyFont="1" applyBorder="1" applyAlignment="1" applyProtection="1">
      <alignment horizontal="right"/>
      <protection locked="0"/>
    </xf>
    <xf numFmtId="166" fontId="5" fillId="0" borderId="29" xfId="1" applyNumberFormat="1" applyFont="1" applyBorder="1" applyAlignment="1" applyProtection="1">
      <alignment horizontal="right"/>
      <protection locked="0"/>
    </xf>
    <xf numFmtId="0" fontId="5" fillId="0" borderId="29" xfId="4" applyFont="1" applyBorder="1" applyAlignment="1" applyProtection="1">
      <alignment horizontal="right"/>
      <protection locked="0"/>
    </xf>
    <xf numFmtId="0" fontId="5" fillId="0" borderId="29" xfId="4" applyBorder="1" applyAlignment="1" applyProtection="1">
      <alignment horizontal="right"/>
      <protection locked="0"/>
    </xf>
    <xf numFmtId="0" fontId="24" fillId="6" borderId="37" xfId="4" applyFont="1" applyFill="1" applyBorder="1" applyAlignment="1">
      <alignment horizontal="left"/>
    </xf>
    <xf numFmtId="0" fontId="24" fillId="6" borderId="38" xfId="4" applyFont="1" applyFill="1" applyBorder="1" applyAlignment="1">
      <alignment horizontal="left"/>
    </xf>
    <xf numFmtId="44" fontId="24" fillId="6" borderId="38" xfId="5" applyFont="1" applyFill="1" applyBorder="1" applyAlignment="1">
      <alignment horizontal="right"/>
    </xf>
    <xf numFmtId="165" fontId="24" fillId="6" borderId="38" xfId="5" applyNumberFormat="1" applyFont="1" applyFill="1" applyBorder="1" applyAlignment="1">
      <alignment horizontal="right"/>
    </xf>
    <xf numFmtId="166" fontId="24" fillId="6" borderId="38" xfId="1" applyNumberFormat="1" applyFont="1" applyFill="1" applyBorder="1" applyAlignment="1">
      <alignment horizontal="right"/>
    </xf>
    <xf numFmtId="0" fontId="24" fillId="6" borderId="38" xfId="4" applyFont="1" applyFill="1" applyBorder="1" applyAlignment="1">
      <alignment horizontal="right"/>
    </xf>
    <xf numFmtId="0" fontId="24" fillId="6" borderId="39" xfId="4" applyFont="1" applyFill="1" applyBorder="1" applyAlignment="1">
      <alignment horizontal="right"/>
    </xf>
    <xf numFmtId="44" fontId="5" fillId="6" borderId="41" xfId="5" applyFont="1" applyFill="1" applyBorder="1" applyAlignment="1" applyProtection="1">
      <alignment horizontal="right"/>
    </xf>
    <xf numFmtId="44" fontId="5" fillId="6" borderId="0" xfId="5" applyFont="1" applyFill="1" applyBorder="1" applyAlignment="1" applyProtection="1">
      <alignment horizontal="right"/>
    </xf>
    <xf numFmtId="165" fontId="5" fillId="6" borderId="42" xfId="5" applyNumberFormat="1" applyFont="1" applyFill="1" applyBorder="1" applyAlignment="1" applyProtection="1">
      <alignment horizontal="right"/>
    </xf>
    <xf numFmtId="165" fontId="0" fillId="6" borderId="42" xfId="5" applyNumberFormat="1" applyFont="1" applyFill="1" applyBorder="1" applyAlignment="1" applyProtection="1">
      <alignment horizontal="right"/>
    </xf>
    <xf numFmtId="165" fontId="0" fillId="6" borderId="43" xfId="5" applyNumberFormat="1" applyFont="1" applyFill="1" applyBorder="1" applyAlignment="1" applyProtection="1">
      <alignment horizontal="right"/>
    </xf>
    <xf numFmtId="0" fontId="7" fillId="5" borderId="29" xfId="4" applyFont="1" applyFill="1" applyBorder="1" applyAlignment="1">
      <alignment horizontal="center" wrapText="1"/>
    </xf>
    <xf numFmtId="44" fontId="5" fillId="0" borderId="29" xfId="5" applyFont="1" applyFill="1" applyBorder="1" applyAlignment="1" applyProtection="1">
      <alignment horizontal="right"/>
      <protection locked="0"/>
    </xf>
    <xf numFmtId="0" fontId="24" fillId="6" borderId="38" xfId="4" applyFont="1" applyFill="1" applyBorder="1" applyAlignment="1">
      <alignment horizontal="center"/>
    </xf>
    <xf numFmtId="0" fontId="24" fillId="6" borderId="39" xfId="4" applyFont="1" applyFill="1" applyBorder="1" applyAlignment="1">
      <alignment horizontal="center"/>
    </xf>
    <xf numFmtId="0" fontId="5" fillId="0" borderId="1" xfId="4" applyFont="1" applyBorder="1" applyAlignment="1">
      <alignment horizontal="center" wrapText="1"/>
    </xf>
    <xf numFmtId="0" fontId="5" fillId="0" borderId="1" xfId="4" applyBorder="1" applyAlignment="1">
      <alignment horizontal="center" wrapText="1"/>
    </xf>
    <xf numFmtId="0" fontId="5" fillId="0" borderId="40" xfId="4" applyBorder="1" applyAlignment="1">
      <alignment horizontal="center" wrapText="1"/>
    </xf>
    <xf numFmtId="0" fontId="7" fillId="5" borderId="37" xfId="4" applyFont="1" applyFill="1" applyBorder="1" applyAlignment="1">
      <alignment horizontal="right"/>
    </xf>
    <xf numFmtId="0" fontId="7" fillId="5" borderId="38" xfId="4" applyFont="1" applyFill="1" applyBorder="1" applyAlignment="1">
      <alignment horizontal="right"/>
    </xf>
    <xf numFmtId="0" fontId="7" fillId="5" borderId="39" xfId="4" applyFont="1" applyFill="1" applyBorder="1" applyAlignment="1">
      <alignment horizontal="right"/>
    </xf>
    <xf numFmtId="0" fontId="5" fillId="0" borderId="37" xfId="4" applyFont="1" applyFill="1" applyBorder="1" applyAlignment="1" applyProtection="1">
      <alignment horizontal="left"/>
      <protection locked="0"/>
    </xf>
    <xf numFmtId="0" fontId="5" fillId="0" borderId="38" xfId="4" applyFont="1" applyFill="1" applyBorder="1" applyAlignment="1" applyProtection="1">
      <alignment horizontal="left"/>
      <protection locked="0"/>
    </xf>
    <xf numFmtId="0" fontId="5" fillId="0" borderId="39" xfId="4" applyFont="1" applyFill="1" applyBorder="1" applyAlignment="1" applyProtection="1">
      <alignment horizontal="left"/>
      <protection locked="0"/>
    </xf>
    <xf numFmtId="0" fontId="5" fillId="0" borderId="37" xfId="4" applyFill="1" applyBorder="1" applyAlignment="1" applyProtection="1">
      <alignment horizontal="left"/>
      <protection locked="0"/>
    </xf>
    <xf numFmtId="0" fontId="5" fillId="0" borderId="38" xfId="4" applyFill="1" applyBorder="1" applyAlignment="1" applyProtection="1">
      <alignment horizontal="left"/>
      <protection locked="0"/>
    </xf>
    <xf numFmtId="0" fontId="5" fillId="0" borderId="39" xfId="4" applyFill="1" applyBorder="1" applyAlignment="1" applyProtection="1">
      <alignment horizontal="left"/>
      <protection locked="0"/>
    </xf>
    <xf numFmtId="0" fontId="25" fillId="0" borderId="28" xfId="4" applyFont="1" applyBorder="1" applyAlignment="1" applyProtection="1">
      <alignment horizontal="left"/>
    </xf>
    <xf numFmtId="0" fontId="25" fillId="0" borderId="29" xfId="4" applyFont="1" applyBorder="1" applyAlignment="1" applyProtection="1">
      <alignment horizontal="left"/>
    </xf>
    <xf numFmtId="44" fontId="25" fillId="0" borderId="29" xfId="5" applyFont="1" applyBorder="1" applyAlignment="1" applyProtection="1">
      <alignment horizontal="center"/>
      <protection locked="0"/>
    </xf>
    <xf numFmtId="44" fontId="25" fillId="0" borderId="30" xfId="5" applyFont="1" applyBorder="1" applyAlignment="1" applyProtection="1">
      <alignment horizontal="center"/>
      <protection locked="0"/>
    </xf>
    <xf numFmtId="0" fontId="27" fillId="6" borderId="10" xfId="4" applyFont="1" applyFill="1" applyBorder="1" applyAlignment="1">
      <alignment horizontal="right"/>
    </xf>
    <xf numFmtId="0" fontId="27" fillId="6" borderId="5" xfId="4" applyFont="1" applyFill="1" applyBorder="1" applyAlignment="1">
      <alignment horizontal="right"/>
    </xf>
    <xf numFmtId="44" fontId="7" fillId="0" borderId="22" xfId="5" applyFont="1" applyBorder="1" applyAlignment="1">
      <alignment horizontal="center"/>
    </xf>
    <xf numFmtId="44" fontId="7" fillId="0" borderId="23" xfId="5" applyFont="1" applyBorder="1" applyAlignment="1">
      <alignment horizontal="center"/>
    </xf>
    <xf numFmtId="44" fontId="7" fillId="0" borderId="24" xfId="5" applyFont="1" applyBorder="1" applyAlignment="1">
      <alignment horizontal="center"/>
    </xf>
    <xf numFmtId="0" fontId="25" fillId="0" borderId="28" xfId="4" applyFont="1" applyBorder="1" applyAlignment="1" applyProtection="1">
      <alignment horizontal="left"/>
      <protection locked="0"/>
    </xf>
    <xf numFmtId="0" fontId="25" fillId="0" borderId="29" xfId="4" applyFont="1" applyBorder="1" applyAlignment="1" applyProtection="1">
      <alignment horizontal="left"/>
      <protection locked="0"/>
    </xf>
    <xf numFmtId="0" fontId="26" fillId="5" borderId="22" xfId="4" applyFont="1" applyFill="1" applyBorder="1" applyAlignment="1">
      <alignment horizontal="center"/>
    </xf>
    <xf numFmtId="0" fontId="26" fillId="5" borderId="23" xfId="4" applyFont="1" applyFill="1" applyBorder="1" applyAlignment="1">
      <alignment horizontal="center"/>
    </xf>
    <xf numFmtId="44" fontId="26" fillId="5" borderId="23" xfId="5" applyFont="1" applyFill="1" applyBorder="1" applyAlignment="1">
      <alignment horizontal="center"/>
    </xf>
    <xf numFmtId="44" fontId="26" fillId="5" borderId="24" xfId="5" applyFont="1" applyFill="1" applyBorder="1" applyAlignment="1">
      <alignment horizontal="center"/>
    </xf>
    <xf numFmtId="0" fontId="25" fillId="0" borderId="25" xfId="4" applyFont="1" applyBorder="1" applyAlignment="1" applyProtection="1">
      <alignment horizontal="left"/>
      <protection locked="0"/>
    </xf>
    <xf numFmtId="0" fontId="25" fillId="0" borderId="26" xfId="4" applyFont="1" applyBorder="1" applyAlignment="1" applyProtection="1">
      <alignment horizontal="left"/>
      <protection locked="0"/>
    </xf>
    <xf numFmtId="44" fontId="25" fillId="0" borderId="26" xfId="5" applyFont="1" applyBorder="1" applyAlignment="1" applyProtection="1">
      <alignment horizontal="center"/>
      <protection locked="0"/>
    </xf>
    <xf numFmtId="44" fontId="25" fillId="0" borderId="27" xfId="5" applyFont="1" applyBorder="1" applyAlignment="1" applyProtection="1">
      <alignment horizontal="center"/>
      <protection locked="0"/>
    </xf>
    <xf numFmtId="0" fontId="25" fillId="0" borderId="31" xfId="4" applyFont="1" applyBorder="1" applyAlignment="1" applyProtection="1">
      <alignment horizontal="left"/>
      <protection locked="0"/>
    </xf>
    <xf numFmtId="0" fontId="25" fillId="0" borderId="32" xfId="4" applyFont="1" applyBorder="1" applyAlignment="1" applyProtection="1">
      <alignment horizontal="left"/>
      <protection locked="0"/>
    </xf>
    <xf numFmtId="14" fontId="25" fillId="0" borderId="32" xfId="4" applyNumberFormat="1" applyFont="1" applyBorder="1" applyAlignment="1" applyProtection="1">
      <alignment horizontal="right"/>
      <protection locked="0"/>
    </xf>
    <xf numFmtId="44" fontId="25" fillId="0" borderId="32" xfId="5" applyFont="1" applyBorder="1" applyAlignment="1" applyProtection="1">
      <alignment horizontal="right"/>
      <protection locked="0"/>
    </xf>
    <xf numFmtId="9" fontId="25" fillId="0" borderId="32" xfId="1" applyFont="1" applyBorder="1" applyAlignment="1" applyProtection="1">
      <alignment horizontal="right"/>
      <protection locked="0"/>
    </xf>
    <xf numFmtId="9" fontId="25" fillId="0" borderId="33" xfId="1" applyFont="1" applyBorder="1" applyAlignment="1" applyProtection="1">
      <alignment horizontal="right"/>
      <protection locked="0"/>
    </xf>
    <xf numFmtId="0" fontId="27" fillId="6" borderId="8" xfId="4" applyFont="1" applyFill="1" applyBorder="1" applyAlignment="1">
      <alignment horizontal="right"/>
    </xf>
    <xf numFmtId="0" fontId="27" fillId="6" borderId="2" xfId="4" applyFont="1" applyFill="1" applyBorder="1" applyAlignment="1">
      <alignment horizontal="right"/>
    </xf>
    <xf numFmtId="44" fontId="7" fillId="0" borderId="34" xfId="5" applyFont="1" applyBorder="1" applyAlignment="1">
      <alignment horizontal="center"/>
    </xf>
    <xf numFmtId="44" fontId="7" fillId="0" borderId="35" xfId="5" applyFont="1" applyBorder="1" applyAlignment="1">
      <alignment horizontal="center"/>
    </xf>
    <xf numFmtId="44" fontId="7" fillId="0" borderId="36" xfId="5" applyFont="1" applyBorder="1" applyAlignment="1">
      <alignment horizontal="center"/>
    </xf>
    <xf numFmtId="9" fontId="0" fillId="0" borderId="0" xfId="1" applyFont="1" applyAlignment="1">
      <alignment horizontal="center"/>
    </xf>
    <xf numFmtId="0" fontId="5" fillId="0" borderId="0" xfId="4" applyAlignment="1">
      <alignment horizontal="center"/>
    </xf>
    <xf numFmtId="44" fontId="25" fillId="0" borderId="32" xfId="5" applyFont="1" applyBorder="1" applyAlignment="1" applyProtection="1">
      <alignment horizontal="center"/>
      <protection locked="0"/>
    </xf>
    <xf numFmtId="0" fontId="25" fillId="0" borderId="33" xfId="4" applyFont="1" applyBorder="1" applyAlignment="1" applyProtection="1">
      <alignment horizontal="left"/>
      <protection locked="0"/>
    </xf>
    <xf numFmtId="0" fontId="26" fillId="5" borderId="22" xfId="4" applyFont="1" applyFill="1" applyBorder="1" applyAlignment="1">
      <alignment horizontal="center" wrapText="1"/>
    </xf>
    <xf numFmtId="0" fontId="26" fillId="5" borderId="23" xfId="4" applyFont="1" applyFill="1" applyBorder="1" applyAlignment="1">
      <alignment horizontal="center" wrapText="1"/>
    </xf>
    <xf numFmtId="14" fontId="26" fillId="5" borderId="23" xfId="4" applyNumberFormat="1" applyFont="1" applyFill="1" applyBorder="1" applyAlignment="1">
      <alignment horizontal="center" wrapText="1"/>
    </xf>
    <xf numFmtId="44" fontId="26" fillId="5" borderId="23" xfId="5" applyFont="1" applyFill="1" applyBorder="1" applyAlignment="1">
      <alignment horizontal="center" wrapText="1"/>
    </xf>
    <xf numFmtId="9" fontId="26" fillId="5" borderId="23" xfId="1" applyFont="1" applyFill="1" applyBorder="1" applyAlignment="1">
      <alignment horizontal="center" wrapText="1"/>
    </xf>
    <xf numFmtId="9" fontId="26" fillId="5" borderId="24" xfId="1" applyFont="1" applyFill="1" applyBorder="1" applyAlignment="1">
      <alignment horizontal="center" wrapText="1"/>
    </xf>
    <xf numFmtId="0" fontId="25" fillId="0" borderId="30" xfId="4" applyFont="1" applyBorder="1" applyAlignment="1" applyProtection="1">
      <alignment horizontal="left"/>
      <protection locked="0"/>
    </xf>
    <xf numFmtId="0" fontId="26" fillId="5" borderId="24" xfId="4" applyFont="1" applyFill="1" applyBorder="1" applyAlignment="1">
      <alignment horizontal="center"/>
    </xf>
    <xf numFmtId="0" fontId="25" fillId="0" borderId="27" xfId="4" applyFont="1" applyBorder="1" applyAlignment="1" applyProtection="1">
      <alignment horizontal="left"/>
      <protection locked="0"/>
    </xf>
    <xf numFmtId="0" fontId="25" fillId="0" borderId="29" xfId="4" applyFont="1" applyBorder="1" applyAlignment="1" applyProtection="1">
      <alignment horizontal="right"/>
      <protection locked="0"/>
    </xf>
    <xf numFmtId="0" fontId="25" fillId="0" borderId="30" xfId="4" applyFont="1" applyBorder="1" applyAlignment="1" applyProtection="1">
      <alignment horizontal="right"/>
      <protection locked="0"/>
    </xf>
    <xf numFmtId="0" fontId="25" fillId="0" borderId="31" xfId="4" applyFont="1" applyBorder="1" applyAlignment="1" applyProtection="1">
      <alignment horizontal="center"/>
      <protection locked="0"/>
    </xf>
    <xf numFmtId="0" fontId="25" fillId="0" borderId="32" xfId="4" applyFont="1" applyBorder="1" applyAlignment="1" applyProtection="1">
      <alignment horizontal="center"/>
      <protection locked="0"/>
    </xf>
    <xf numFmtId="10" fontId="25" fillId="0" borderId="32" xfId="1" applyNumberFormat="1" applyFont="1" applyBorder="1" applyAlignment="1" applyProtection="1">
      <alignment horizontal="right"/>
      <protection locked="0"/>
    </xf>
    <xf numFmtId="0" fontId="25" fillId="0" borderId="32" xfId="4" applyFont="1" applyBorder="1" applyAlignment="1" applyProtection="1">
      <alignment horizontal="right"/>
      <protection locked="0"/>
    </xf>
    <xf numFmtId="0" fontId="25" fillId="0" borderId="33" xfId="4" applyFont="1" applyBorder="1" applyAlignment="1" applyProtection="1">
      <alignment horizontal="right"/>
      <protection locked="0"/>
    </xf>
    <xf numFmtId="0" fontId="25" fillId="0" borderId="28" xfId="4" applyFont="1" applyBorder="1" applyAlignment="1" applyProtection="1">
      <alignment horizontal="center"/>
      <protection locked="0"/>
    </xf>
    <xf numFmtId="0" fontId="25" fillId="0" borderId="29" xfId="4" applyFont="1" applyBorder="1" applyAlignment="1" applyProtection="1">
      <alignment horizontal="center"/>
      <protection locked="0"/>
    </xf>
    <xf numFmtId="14" fontId="25" fillId="0" borderId="29" xfId="4" applyNumberFormat="1" applyFont="1" applyBorder="1" applyAlignment="1" applyProtection="1">
      <alignment horizontal="right"/>
      <protection locked="0"/>
    </xf>
    <xf numFmtId="44" fontId="25" fillId="0" borderId="29" xfId="5" applyFont="1" applyBorder="1" applyAlignment="1" applyProtection="1">
      <alignment horizontal="right"/>
      <protection locked="0"/>
    </xf>
    <xf numFmtId="10" fontId="25" fillId="0" borderId="29" xfId="1" applyNumberFormat="1" applyFont="1" applyBorder="1" applyAlignment="1" applyProtection="1">
      <alignment horizontal="right"/>
      <protection locked="0"/>
    </xf>
    <xf numFmtId="0" fontId="25" fillId="0" borderId="25" xfId="4" applyFont="1" applyBorder="1" applyAlignment="1" applyProtection="1">
      <alignment horizontal="center"/>
      <protection locked="0"/>
    </xf>
    <xf numFmtId="0" fontId="25" fillId="0" borderId="26" xfId="4" applyFont="1" applyBorder="1" applyAlignment="1" applyProtection="1">
      <alignment horizontal="center"/>
      <protection locked="0"/>
    </xf>
    <xf numFmtId="14" fontId="25" fillId="0" borderId="26" xfId="4" applyNumberFormat="1" applyFont="1" applyBorder="1" applyAlignment="1" applyProtection="1">
      <alignment horizontal="right"/>
      <protection locked="0"/>
    </xf>
    <xf numFmtId="44" fontId="25" fillId="0" borderId="26" xfId="5" applyFont="1" applyBorder="1" applyAlignment="1" applyProtection="1">
      <alignment horizontal="right"/>
      <protection locked="0"/>
    </xf>
    <xf numFmtId="10" fontId="25" fillId="0" borderId="26" xfId="1" applyNumberFormat="1" applyFont="1" applyBorder="1" applyAlignment="1" applyProtection="1">
      <alignment horizontal="right"/>
      <protection locked="0"/>
    </xf>
    <xf numFmtId="0" fontId="25" fillId="0" borderId="26" xfId="4" applyFont="1" applyBorder="1" applyAlignment="1" applyProtection="1">
      <alignment horizontal="right"/>
      <protection locked="0"/>
    </xf>
    <xf numFmtId="0" fontId="25" fillId="0" borderId="27" xfId="4" applyFont="1" applyBorder="1" applyAlignment="1" applyProtection="1">
      <alignment horizontal="right"/>
      <protection locked="0"/>
    </xf>
    <xf numFmtId="0" fontId="26" fillId="5" borderId="23" xfId="4" applyFont="1" applyFill="1" applyBorder="1" applyAlignment="1">
      <alignment horizontal="left" wrapText="1"/>
    </xf>
    <xf numFmtId="0" fontId="26" fillId="5" borderId="24" xfId="4" applyFont="1" applyFill="1" applyBorder="1" applyAlignment="1">
      <alignment horizontal="left" wrapText="1"/>
    </xf>
    <xf numFmtId="0" fontId="25" fillId="0" borderId="34" xfId="4" applyFont="1" applyBorder="1" applyAlignment="1" applyProtection="1">
      <alignment horizontal="left"/>
      <protection locked="0"/>
    </xf>
    <xf numFmtId="0" fontId="25" fillId="0" borderId="35" xfId="4" applyFont="1" applyBorder="1" applyAlignment="1" applyProtection="1">
      <alignment horizontal="left"/>
      <protection locked="0"/>
    </xf>
    <xf numFmtId="14" fontId="25" fillId="0" borderId="35" xfId="4" applyNumberFormat="1" applyFont="1" applyBorder="1" applyAlignment="1" applyProtection="1">
      <alignment horizontal="right"/>
      <protection locked="0"/>
    </xf>
    <xf numFmtId="44" fontId="25" fillId="0" borderId="35" xfId="5" applyFont="1" applyBorder="1" applyAlignment="1" applyProtection="1">
      <alignment horizontal="right"/>
      <protection locked="0"/>
    </xf>
    <xf numFmtId="10" fontId="25" fillId="0" borderId="35" xfId="1" applyNumberFormat="1" applyFont="1" applyBorder="1" applyAlignment="1" applyProtection="1">
      <alignment horizontal="right"/>
      <protection locked="0"/>
    </xf>
    <xf numFmtId="0" fontId="25" fillId="0" borderId="35" xfId="4" applyFont="1" applyBorder="1" applyAlignment="1" applyProtection="1">
      <alignment horizontal="right"/>
      <protection locked="0"/>
    </xf>
    <xf numFmtId="0" fontId="25" fillId="0" borderId="36" xfId="4" applyFont="1" applyBorder="1" applyAlignment="1" applyProtection="1">
      <alignment horizontal="right"/>
      <protection locked="0"/>
    </xf>
    <xf numFmtId="0" fontId="26" fillId="5" borderId="24" xfId="4" applyFont="1" applyFill="1" applyBorder="1" applyAlignment="1">
      <alignment horizontal="center" wrapText="1"/>
    </xf>
    <xf numFmtId="14" fontId="26" fillId="5" borderId="23" xfId="4" applyNumberFormat="1" applyFont="1" applyFill="1" applyBorder="1" applyAlignment="1">
      <alignment horizontal="center"/>
    </xf>
    <xf numFmtId="9" fontId="26" fillId="5" borderId="23" xfId="1" applyFont="1" applyFill="1" applyBorder="1" applyAlignment="1">
      <alignment horizontal="center"/>
    </xf>
    <xf numFmtId="0" fontId="8" fillId="0" borderId="0" xfId="4" applyFont="1" applyBorder="1" applyAlignment="1" applyProtection="1">
      <alignment horizontal="left" vertical="top"/>
    </xf>
    <xf numFmtId="14" fontId="8" fillId="0" borderId="0" xfId="4" applyNumberFormat="1" applyFont="1" applyBorder="1" applyAlignment="1">
      <alignment horizontal="left"/>
    </xf>
    <xf numFmtId="0" fontId="8" fillId="0" borderId="0" xfId="4" applyFont="1" applyBorder="1" applyAlignment="1">
      <alignment horizontal="left"/>
    </xf>
    <xf numFmtId="44" fontId="26" fillId="5" borderId="23" xfId="5" applyFont="1" applyFill="1" applyBorder="1" applyAlignment="1">
      <alignment horizontal="left" wrapText="1"/>
    </xf>
  </cellXfs>
  <cellStyles count="6">
    <cellStyle name="Currency 2" xfId="5"/>
    <cellStyle name="Hyperlink" xfId="3" builtinId="8"/>
    <cellStyle name="Normal" xfId="0" builtinId="0"/>
    <cellStyle name="Normal 2" xfId="4"/>
    <cellStyle name="Normal_2007 Rental Application in Progress With Macro Page" xfId="2"/>
    <cellStyle name="Percent" xfId="1" builtinId="5"/>
  </cellStyles>
  <dxfs count="42">
    <dxf>
      <fill>
        <patternFill>
          <bgColor rgb="FF9FE6FF"/>
        </patternFill>
      </fill>
    </dxf>
    <dxf>
      <font>
        <color theme="0"/>
      </font>
    </dxf>
    <dxf>
      <fill>
        <patternFill>
          <bgColor rgb="FF9FE6FF"/>
        </patternFill>
      </fill>
    </dxf>
    <dxf>
      <font>
        <b/>
        <i val="0"/>
        <color rgb="FFC00000"/>
      </font>
      <border>
        <left style="thin">
          <color rgb="FFC00000"/>
        </left>
        <right style="thin">
          <color rgb="FFC00000"/>
        </right>
        <top style="thin">
          <color rgb="FFC00000"/>
        </top>
        <bottom style="thin">
          <color rgb="FFC00000"/>
        </bottom>
        <vertical/>
        <horizontal/>
      </border>
    </dxf>
    <dxf>
      <font>
        <b/>
        <i val="0"/>
        <color rgb="FFC00000"/>
      </font>
      <fill>
        <patternFill>
          <bgColor theme="5" tint="0.59996337778862885"/>
        </patternFill>
      </fill>
      <border>
        <left style="thin">
          <color rgb="FFC00000"/>
        </left>
        <right style="thin">
          <color rgb="FFC00000"/>
        </right>
        <top style="thin">
          <color rgb="FFC00000"/>
        </top>
        <bottom style="thin">
          <color rgb="FFC00000"/>
        </bottom>
        <vertical/>
        <horizontal/>
      </border>
    </dxf>
    <dxf>
      <fill>
        <patternFill>
          <bgColor rgb="FF9FE6FF"/>
        </patternFill>
      </fill>
    </dxf>
    <dxf>
      <font>
        <color theme="0"/>
      </font>
    </dxf>
    <dxf>
      <font>
        <color theme="0"/>
      </font>
    </dxf>
    <dxf>
      <fill>
        <patternFill>
          <bgColor rgb="FFA3E0FF"/>
        </patternFill>
      </fill>
    </dxf>
    <dxf>
      <fill>
        <patternFill>
          <bgColor rgb="FFA3E0FF"/>
        </patternFill>
      </fill>
    </dxf>
    <dxf>
      <font>
        <color theme="0"/>
      </font>
    </dxf>
    <dxf>
      <fill>
        <patternFill>
          <bgColor rgb="FFA3E0FF"/>
        </patternFill>
      </fill>
    </dxf>
    <dxf>
      <fill>
        <patternFill>
          <bgColor rgb="FFA3E0FF"/>
        </patternFill>
      </fill>
    </dxf>
    <dxf>
      <font>
        <b/>
        <i val="0"/>
        <color rgb="FFC00000"/>
      </font>
      <fill>
        <patternFill>
          <bgColor rgb="FFFF8B8B"/>
        </patternFill>
      </fill>
    </dxf>
    <dxf>
      <font>
        <b/>
        <i val="0"/>
        <color rgb="FFC00000"/>
      </font>
      <fill>
        <patternFill>
          <bgColor rgb="FFFF9393"/>
        </patternFill>
      </fill>
    </dxf>
    <dxf>
      <fill>
        <patternFill>
          <bgColor rgb="FFA3E0FF"/>
        </patternFill>
      </fill>
    </dxf>
    <dxf>
      <fill>
        <patternFill>
          <bgColor rgb="FFA3E0FF"/>
        </patternFill>
      </fill>
    </dxf>
    <dxf>
      <fill>
        <patternFill>
          <bgColor rgb="FFA3E0FF"/>
        </patternFill>
      </fill>
    </dxf>
    <dxf>
      <fill>
        <patternFill>
          <bgColor rgb="FFA3E0FF"/>
        </patternFill>
      </fill>
    </dxf>
    <dxf>
      <fill>
        <patternFill>
          <bgColor rgb="FFA3E0FF"/>
        </patternFill>
      </fill>
    </dxf>
    <dxf>
      <fill>
        <patternFill>
          <bgColor rgb="FFA3E0FF"/>
        </patternFill>
      </fill>
    </dxf>
    <dxf>
      <fill>
        <patternFill>
          <bgColor rgb="FFA3E0FF"/>
        </patternFill>
      </fill>
    </dxf>
    <dxf>
      <fill>
        <patternFill>
          <bgColor rgb="FFA3E0FF"/>
        </patternFill>
      </fill>
    </dxf>
    <dxf>
      <fill>
        <patternFill>
          <bgColor rgb="FFA3E0FF"/>
        </patternFill>
      </fill>
    </dxf>
    <dxf>
      <fill>
        <patternFill>
          <bgColor rgb="FFA3E0FF"/>
        </patternFill>
      </fill>
    </dxf>
    <dxf>
      <fill>
        <patternFill>
          <bgColor rgb="FFA3E0FF"/>
        </patternFill>
      </fill>
    </dxf>
    <dxf>
      <fill>
        <patternFill>
          <bgColor rgb="FFA3E0FF"/>
        </patternFill>
      </fill>
    </dxf>
    <dxf>
      <fill>
        <patternFill>
          <bgColor rgb="FFA3E0FF"/>
        </patternFill>
      </fill>
    </dxf>
    <dxf>
      <fill>
        <patternFill>
          <bgColor rgb="FFA3E0FF"/>
        </patternFill>
      </fill>
    </dxf>
    <dxf>
      <fill>
        <patternFill>
          <bgColor rgb="FFA3E0FF"/>
        </patternFill>
      </fill>
    </dxf>
    <dxf>
      <fill>
        <patternFill>
          <bgColor rgb="FFA3E0FF"/>
        </patternFill>
      </fill>
    </dxf>
    <dxf>
      <fill>
        <patternFill>
          <bgColor rgb="FFA3E0FF"/>
        </patternFill>
      </fill>
    </dxf>
    <dxf>
      <fill>
        <patternFill>
          <bgColor rgb="FFA3E0FF"/>
        </patternFill>
      </fill>
    </dxf>
    <dxf>
      <fill>
        <patternFill>
          <bgColor rgb="FFA3E0FF"/>
        </patternFill>
      </fill>
    </dxf>
    <dxf>
      <fill>
        <patternFill>
          <bgColor rgb="FFA3E0FF"/>
        </patternFill>
      </fill>
    </dxf>
    <dxf>
      <fill>
        <patternFill>
          <bgColor rgb="FFA3E0FF"/>
        </patternFill>
      </fill>
    </dxf>
    <dxf>
      <fill>
        <patternFill>
          <bgColor rgb="FFA3E0FF"/>
        </patternFill>
      </fill>
    </dxf>
    <dxf>
      <fill>
        <patternFill>
          <bgColor rgb="FFA3E0FF"/>
        </patternFill>
      </fill>
    </dxf>
    <dxf>
      <fill>
        <patternFill>
          <bgColor rgb="FFA3E0FF"/>
        </patternFill>
      </fill>
    </dxf>
    <dxf>
      <font>
        <b/>
        <i val="0"/>
        <color rgb="FFC00000"/>
      </font>
    </dxf>
    <dxf>
      <fill>
        <patternFill>
          <bgColor rgb="FFA3E0FF"/>
        </patternFill>
      </fill>
    </dxf>
    <dxf>
      <fill>
        <patternFill>
          <bgColor rgb="FF9FE6FF"/>
        </patternFill>
      </fill>
    </dxf>
  </dxfs>
  <tableStyles count="0" defaultTableStyle="TableStyleMedium2" defaultPivotStyle="PivotStyleLight16"/>
  <colors>
    <mruColors>
      <color rgb="FFFF8B8B"/>
      <color rgb="FFFF9393"/>
      <color rgb="FFFF0000"/>
      <color rgb="FFFFA3A3"/>
      <color rgb="FFFF9797"/>
      <color rgb="FFFF9B9B"/>
      <color rgb="FFA3E0FF"/>
      <color rgb="FFA3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editAs="oneCell">
    <xdr:from>
      <xdr:col>0</xdr:col>
      <xdr:colOff>57150</xdr:colOff>
      <xdr:row>107</xdr:row>
      <xdr:rowOff>0</xdr:rowOff>
    </xdr:from>
    <xdr:to>
      <xdr:col>2</xdr:col>
      <xdr:colOff>272502</xdr:colOff>
      <xdr:row>111</xdr:row>
      <xdr:rowOff>15688</xdr:rowOff>
    </xdr:to>
    <xdr:sp macro="" textlink="">
      <xdr:nvSpPr>
        <xdr:cNvPr id="2" name="Rectangle 2"/>
        <xdr:cNvSpPr>
          <a:spLocks noChangeArrowheads="1"/>
        </xdr:cNvSpPr>
      </xdr:nvSpPr>
      <xdr:spPr bwMode="auto">
        <a:xfrm>
          <a:off x="11849100" y="23028649"/>
          <a:ext cx="2033868" cy="806263"/>
        </a:xfrm>
        <a:prstGeom prst="rect">
          <a:avLst/>
        </a:prstGeom>
        <a:noFill/>
        <a:ln w="9525">
          <a:noFill/>
          <a:miter lim="800000"/>
          <a:headEnd/>
          <a:tailEn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mhdc.com/rental_production/documents/Cost_Certification_LIHT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Cost Certification 3335"/>
      <sheetName val="Itemized Cost Detail 3335-A"/>
      <sheetName val="Applicable Fraction 3335-B"/>
      <sheetName val="Qualified Basis 3335-C"/>
      <sheetName val="Allocated Credit 3335-CS "/>
      <sheetName val="Contact Information 3335-D"/>
      <sheetName val="Owner's Certification 3335-E"/>
      <sheetName val="MHDC 3341 - Sources"/>
      <sheetName val="3350 Gap Sheet"/>
      <sheetName val="Sheet3"/>
      <sheetName val="GAP"/>
      <sheetName val="Sheet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ow r="3">
          <cell r="D3" t="str">
            <v>Yes</v>
          </cell>
        </row>
        <row r="4">
          <cell r="D4" t="str">
            <v>No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20LIHTC@mhdc.com"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28"/>
  <sheetViews>
    <sheetView showGridLines="0" tabSelected="1" zoomScaleNormal="100" workbookViewId="0">
      <selection activeCell="C24" sqref="C24"/>
    </sheetView>
  </sheetViews>
  <sheetFormatPr defaultRowHeight="12.75" x14ac:dyDescent="0.2"/>
  <cols>
    <col min="1" max="1" width="5.5703125" style="140" customWidth="1"/>
    <col min="2" max="2" width="9.140625" style="140"/>
    <col min="3" max="3" width="2.85546875" style="140" customWidth="1"/>
    <col min="4" max="4" width="11.85546875" style="140" customWidth="1"/>
    <col min="5" max="5" width="4" style="140" customWidth="1"/>
    <col min="6" max="6" width="5.85546875" style="140" customWidth="1"/>
    <col min="7" max="7" width="17.5703125" style="140" customWidth="1"/>
    <col min="8" max="16" width="9.140625" style="140"/>
    <col min="17" max="17" width="9.140625" style="140" customWidth="1"/>
    <col min="18" max="18" width="4" style="140" customWidth="1"/>
    <col min="19" max="16384" width="9.140625" style="140"/>
  </cols>
  <sheetData>
    <row r="1" spans="2:18" s="43" customFormat="1" ht="18" x14ac:dyDescent="0.25">
      <c r="B1" s="216" t="s">
        <v>99</v>
      </c>
      <c r="C1" s="216"/>
      <c r="D1" s="216"/>
      <c r="E1" s="216"/>
      <c r="F1" s="216"/>
      <c r="G1" s="216"/>
      <c r="H1" s="216"/>
      <c r="I1" s="216"/>
      <c r="K1" s="123"/>
      <c r="M1" s="124"/>
      <c r="O1" s="125"/>
      <c r="Q1" s="126"/>
    </row>
    <row r="2" spans="2:18" s="56" customFormat="1" ht="2.25" customHeight="1" x14ac:dyDescent="0.2">
      <c r="B2" s="2"/>
      <c r="G2" s="8"/>
      <c r="I2" s="8"/>
      <c r="K2" s="8"/>
      <c r="M2" s="50"/>
      <c r="O2" s="60"/>
      <c r="Q2" s="1"/>
    </row>
    <row r="3" spans="2:18" s="29" customFormat="1" ht="15" customHeight="1" x14ac:dyDescent="0.25">
      <c r="B3" s="45" t="s">
        <v>66</v>
      </c>
      <c r="G3" s="132"/>
      <c r="I3" s="132"/>
      <c r="K3" s="132"/>
      <c r="M3" s="133"/>
      <c r="O3" s="132"/>
      <c r="Q3" s="41"/>
    </row>
    <row r="4" spans="2:18" s="29" customFormat="1" ht="15" customHeight="1" x14ac:dyDescent="0.25">
      <c r="B4" s="45" t="s">
        <v>67</v>
      </c>
      <c r="G4" s="132"/>
      <c r="I4" s="132"/>
      <c r="K4" s="132"/>
      <c r="M4" s="133"/>
      <c r="O4" s="132"/>
      <c r="Q4" s="41"/>
    </row>
    <row r="5" spans="2:18" s="23" customFormat="1" ht="25.5" customHeight="1" x14ac:dyDescent="0.25">
      <c r="B5" s="29" t="s">
        <v>95</v>
      </c>
    </row>
    <row r="7" spans="2:18" ht="27" customHeight="1" x14ac:dyDescent="0.2">
      <c r="B7" s="217" t="s">
        <v>108</v>
      </c>
      <c r="C7" s="217"/>
      <c r="D7" s="217"/>
      <c r="E7" s="217"/>
      <c r="F7" s="217"/>
      <c r="G7" s="217"/>
      <c r="H7" s="217"/>
      <c r="I7" s="217"/>
      <c r="J7" s="217"/>
      <c r="K7" s="217"/>
    </row>
    <row r="8" spans="2:18" ht="46.5" customHeight="1" x14ac:dyDescent="0.2">
      <c r="B8" s="218" t="s">
        <v>110</v>
      </c>
      <c r="C8" s="218"/>
      <c r="D8" s="218"/>
      <c r="E8" s="218"/>
      <c r="F8" s="218"/>
      <c r="G8" s="218"/>
      <c r="H8" s="218"/>
      <c r="I8" s="218"/>
      <c r="J8" s="218"/>
      <c r="K8" s="218"/>
    </row>
    <row r="9" spans="2:18" ht="72" customHeight="1" x14ac:dyDescent="0.2">
      <c r="B9" s="217" t="s">
        <v>109</v>
      </c>
      <c r="C9" s="217"/>
      <c r="D9" s="217"/>
      <c r="E9" s="217"/>
      <c r="F9" s="217"/>
      <c r="G9" s="217"/>
      <c r="H9" s="217"/>
      <c r="I9" s="217"/>
      <c r="J9" s="217"/>
      <c r="K9" s="217"/>
      <c r="L9" s="141"/>
      <c r="M9" s="141"/>
      <c r="N9" s="141"/>
      <c r="O9" s="141"/>
      <c r="P9" s="141"/>
      <c r="Q9" s="141"/>
      <c r="R9" s="141"/>
    </row>
    <row r="12" spans="2:18" ht="17.25" customHeight="1" x14ac:dyDescent="0.2">
      <c r="C12" s="142" t="s">
        <v>101</v>
      </c>
      <c r="D12" s="143"/>
      <c r="E12" s="143"/>
      <c r="F12" s="143"/>
      <c r="G12" s="143"/>
      <c r="H12" s="143"/>
    </row>
    <row r="13" spans="2:18" x14ac:dyDescent="0.2">
      <c r="C13" s="19"/>
      <c r="D13" s="118" t="s">
        <v>102</v>
      </c>
      <c r="E13" s="119" t="s">
        <v>171</v>
      </c>
    </row>
    <row r="14" spans="2:18" x14ac:dyDescent="0.2">
      <c r="C14" s="144"/>
      <c r="D14" s="118" t="s">
        <v>103</v>
      </c>
      <c r="E14" s="119" t="s">
        <v>104</v>
      </c>
    </row>
    <row r="15" spans="2:18" ht="17.25" customHeight="1" x14ac:dyDescent="0.2">
      <c r="C15" s="145" t="s">
        <v>100</v>
      </c>
      <c r="D15" s="143"/>
    </row>
    <row r="16" spans="2:18" x14ac:dyDescent="0.2">
      <c r="C16" s="19"/>
      <c r="D16" s="118" t="s">
        <v>102</v>
      </c>
      <c r="E16" s="119" t="s">
        <v>171</v>
      </c>
      <c r="F16" s="119"/>
    </row>
    <row r="17" spans="2:7" x14ac:dyDescent="0.2">
      <c r="C17" s="144"/>
      <c r="D17" s="118" t="s">
        <v>103</v>
      </c>
      <c r="E17" s="119" t="s">
        <v>104</v>
      </c>
      <c r="F17" s="119"/>
    </row>
    <row r="18" spans="2:7" ht="17.25" customHeight="1" x14ac:dyDescent="0.2">
      <c r="C18" s="145" t="s">
        <v>96</v>
      </c>
    </row>
    <row r="19" spans="2:7" x14ac:dyDescent="0.2">
      <c r="C19" s="19"/>
      <c r="D19" s="118" t="s">
        <v>102</v>
      </c>
      <c r="E19" s="119" t="s">
        <v>105</v>
      </c>
    </row>
    <row r="20" spans="2:7" x14ac:dyDescent="0.2">
      <c r="C20" s="144"/>
      <c r="D20" s="118" t="s">
        <v>103</v>
      </c>
      <c r="E20" s="119" t="s">
        <v>104</v>
      </c>
    </row>
    <row r="21" spans="2:7" ht="17.25" customHeight="1" x14ac:dyDescent="0.2">
      <c r="C21" s="145" t="s">
        <v>97</v>
      </c>
    </row>
    <row r="22" spans="2:7" x14ac:dyDescent="0.2">
      <c r="C22" s="19"/>
      <c r="D22" s="118" t="s">
        <v>102</v>
      </c>
      <c r="E22" s="119" t="s">
        <v>105</v>
      </c>
    </row>
    <row r="23" spans="2:7" x14ac:dyDescent="0.2">
      <c r="C23" s="144"/>
      <c r="D23" s="118" t="s">
        <v>103</v>
      </c>
      <c r="E23" s="119" t="s">
        <v>104</v>
      </c>
    </row>
    <row r="24" spans="2:7" ht="17.25" customHeight="1" x14ac:dyDescent="0.2">
      <c r="C24" s="145" t="s">
        <v>98</v>
      </c>
    </row>
    <row r="25" spans="2:7" x14ac:dyDescent="0.2">
      <c r="C25" s="19"/>
      <c r="D25" s="118" t="s">
        <v>102</v>
      </c>
      <c r="E25" s="119" t="s">
        <v>105</v>
      </c>
    </row>
    <row r="26" spans="2:7" x14ac:dyDescent="0.2">
      <c r="C26" s="144"/>
      <c r="D26" s="118" t="s">
        <v>103</v>
      </c>
      <c r="E26" s="119" t="s">
        <v>104</v>
      </c>
    </row>
    <row r="27" spans="2:7" x14ac:dyDescent="0.2">
      <c r="C27" s="144"/>
    </row>
    <row r="28" spans="2:7" x14ac:dyDescent="0.2">
      <c r="B28" s="56" t="s">
        <v>107</v>
      </c>
      <c r="C28" s="144"/>
      <c r="F28" s="146"/>
      <c r="G28" s="146" t="s">
        <v>106</v>
      </c>
    </row>
  </sheetData>
  <sheetProtection password="CA94" sheet="1" objects="1" scenarios="1"/>
  <mergeCells count="4">
    <mergeCell ref="B1:I1"/>
    <mergeCell ref="B9:K9"/>
    <mergeCell ref="B7:K7"/>
    <mergeCell ref="B8:K8"/>
  </mergeCells>
  <hyperlinks>
    <hyperlink ref="G28" r:id="rId1"/>
  </hyperlinks>
  <pageMargins left="0.7" right="0.7" top="0.75" bottom="0.75" header="0.3" footer="0.3"/>
  <pageSetup scale="98" orientation="portrait" r:id="rId2"/>
  <headerFooter>
    <oddFooter>&amp;L&amp;8Rev. 05/2016</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tint="-0.249977111117893"/>
    <pageSetUpPr fitToPage="1"/>
  </sheetPr>
  <dimension ref="A1:R107"/>
  <sheetViews>
    <sheetView showGridLines="0" topLeftCell="A71" zoomScale="70" zoomScaleNormal="70" zoomScaleSheetLayoutView="40" zoomScalePageLayoutView="70" workbookViewId="0">
      <selection activeCell="B97" sqref="B97:L97"/>
    </sheetView>
  </sheetViews>
  <sheetFormatPr defaultRowHeight="15" x14ac:dyDescent="0.2"/>
  <cols>
    <col min="1" max="1" width="5.28515625" style="2" customWidth="1"/>
    <col min="2" max="2" width="23.7109375" style="56" customWidth="1"/>
    <col min="3" max="3" width="18.7109375" style="56" customWidth="1"/>
    <col min="4" max="4" width="33.85546875" style="56" customWidth="1"/>
    <col min="5" max="5" width="0.5703125" style="56" customWidth="1"/>
    <col min="6" max="6" width="28.28515625" style="8" customWidth="1"/>
    <col min="7" max="7" width="0.5703125" style="56" customWidth="1"/>
    <col min="8" max="8" width="28.28515625" style="8" customWidth="1"/>
    <col min="9" max="9" width="0.7109375" style="56" customWidth="1"/>
    <col min="10" max="10" width="17.7109375" style="8" customWidth="1"/>
    <col min="11" max="11" width="0.7109375" style="56" customWidth="1"/>
    <col min="12" max="12" width="28.28515625" style="50" customWidth="1"/>
    <col min="13" max="13" width="0.7109375" style="56" customWidth="1"/>
    <col min="14" max="14" width="18.140625" style="60" customWidth="1"/>
    <col min="15" max="15" width="0.7109375" style="56" customWidth="1"/>
    <col min="16" max="16" width="18.140625" style="1" customWidth="1"/>
    <col min="17" max="17" width="9.140625" style="56"/>
    <col min="18" max="18" width="13.42578125" style="56" bestFit="1" customWidth="1"/>
    <col min="19" max="16384" width="9.140625" style="56"/>
  </cols>
  <sheetData>
    <row r="1" spans="1:18" s="127" customFormat="1" ht="26.25" x14ac:dyDescent="0.4">
      <c r="A1" s="244" t="s">
        <v>99</v>
      </c>
      <c r="B1" s="244"/>
      <c r="C1" s="244"/>
      <c r="D1" s="244"/>
      <c r="E1" s="244"/>
      <c r="F1" s="244"/>
      <c r="G1" s="244"/>
      <c r="H1" s="244"/>
      <c r="J1" s="128"/>
      <c r="L1" s="129"/>
      <c r="N1" s="130"/>
      <c r="P1" s="131"/>
    </row>
    <row r="2" spans="1:18" ht="2.25" customHeight="1" x14ac:dyDescent="0.2"/>
    <row r="3" spans="1:18" s="120" customFormat="1" ht="15" customHeight="1" x14ac:dyDescent="0.25">
      <c r="A3" s="54" t="s">
        <v>66</v>
      </c>
      <c r="F3" s="125"/>
      <c r="H3" s="125"/>
      <c r="J3" s="125"/>
      <c r="L3" s="134"/>
      <c r="N3" s="125"/>
      <c r="P3" s="126"/>
    </row>
    <row r="4" spans="1:18" s="120" customFormat="1" ht="15" customHeight="1" x14ac:dyDescent="0.25">
      <c r="A4" s="54" t="s">
        <v>67</v>
      </c>
      <c r="F4" s="125"/>
      <c r="H4" s="125"/>
      <c r="J4" s="125"/>
      <c r="L4" s="134"/>
      <c r="N4" s="125"/>
      <c r="P4" s="126"/>
    </row>
    <row r="5" spans="1:18" s="46" customFormat="1" ht="6" customHeight="1" x14ac:dyDescent="0.25">
      <c r="A5" s="45"/>
      <c r="F5" s="47"/>
      <c r="H5" s="47"/>
      <c r="J5" s="47"/>
      <c r="L5" s="48"/>
      <c r="N5" s="60"/>
      <c r="P5" s="1"/>
    </row>
    <row r="6" spans="1:18" ht="21" customHeight="1" x14ac:dyDescent="0.25">
      <c r="B6" s="9" t="s">
        <v>0</v>
      </c>
      <c r="C6" s="250"/>
      <c r="D6" s="250"/>
      <c r="E6" s="250"/>
      <c r="F6" s="250"/>
      <c r="G6" s="135"/>
      <c r="H6" s="49" t="s">
        <v>61</v>
      </c>
      <c r="I6" s="4"/>
      <c r="J6" s="251"/>
      <c r="K6" s="251"/>
      <c r="L6" s="251"/>
    </row>
    <row r="7" spans="1:18" ht="3.75" customHeight="1" x14ac:dyDescent="0.25">
      <c r="B7" s="9"/>
      <c r="C7" s="65"/>
      <c r="D7" s="66"/>
      <c r="E7" s="66"/>
      <c r="F7" s="66"/>
      <c r="G7" s="6"/>
      <c r="H7" s="49"/>
      <c r="I7" s="3"/>
      <c r="J7" s="68"/>
      <c r="K7" s="68"/>
      <c r="L7" s="19"/>
    </row>
    <row r="8" spans="1:18" ht="21" customHeight="1" x14ac:dyDescent="0.25">
      <c r="B8" s="9" t="s">
        <v>86</v>
      </c>
      <c r="C8" s="249"/>
      <c r="D8" s="249"/>
      <c r="E8" s="249"/>
      <c r="F8" s="249"/>
      <c r="G8" s="136"/>
      <c r="H8" s="49" t="s">
        <v>60</v>
      </c>
      <c r="J8" s="251"/>
      <c r="K8" s="251"/>
      <c r="L8" s="251"/>
    </row>
    <row r="9" spans="1:18" ht="3.75" customHeight="1" x14ac:dyDescent="0.25">
      <c r="B9" s="9"/>
      <c r="C9" s="67"/>
      <c r="D9" s="67"/>
      <c r="E9" s="67"/>
      <c r="F9" s="67"/>
      <c r="G9" s="7"/>
      <c r="H9" s="50"/>
      <c r="J9" s="69"/>
      <c r="K9" s="19"/>
      <c r="L9" s="19"/>
    </row>
    <row r="10" spans="1:18" ht="21" customHeight="1" x14ac:dyDescent="0.25">
      <c r="B10" s="9" t="s">
        <v>63</v>
      </c>
      <c r="C10" s="249"/>
      <c r="D10" s="249"/>
      <c r="E10" s="249"/>
      <c r="F10" s="249"/>
      <c r="G10" s="136"/>
      <c r="H10" s="49" t="s">
        <v>85</v>
      </c>
      <c r="J10" s="251"/>
      <c r="K10" s="251"/>
      <c r="L10" s="251"/>
    </row>
    <row r="11" spans="1:18" ht="3.75" customHeight="1" x14ac:dyDescent="0.25">
      <c r="B11" s="9"/>
      <c r="C11" s="67"/>
      <c r="D11" s="67"/>
      <c r="E11" s="67"/>
      <c r="F11" s="67"/>
      <c r="G11" s="7"/>
      <c r="H11" s="50"/>
      <c r="J11" s="69"/>
      <c r="K11" s="19"/>
      <c r="L11" s="19"/>
    </row>
    <row r="12" spans="1:18" ht="21" customHeight="1" x14ac:dyDescent="0.25">
      <c r="A12" s="44"/>
      <c r="C12" s="248"/>
      <c r="D12" s="248"/>
      <c r="E12" s="248"/>
      <c r="F12" s="248"/>
      <c r="G12" s="136"/>
      <c r="H12" s="49" t="s">
        <v>84</v>
      </c>
      <c r="J12" s="251"/>
      <c r="K12" s="251"/>
      <c r="L12" s="251"/>
      <c r="R12" s="56" t="s">
        <v>62</v>
      </c>
    </row>
    <row r="13" spans="1:18" ht="3.75" customHeight="1" x14ac:dyDescent="0.2">
      <c r="B13" s="9"/>
      <c r="C13" s="10"/>
      <c r="D13" s="10"/>
      <c r="E13" s="10"/>
      <c r="F13" s="10"/>
      <c r="G13" s="10"/>
      <c r="H13" s="10"/>
      <c r="J13" s="50"/>
      <c r="L13" s="8"/>
    </row>
    <row r="14" spans="1:18" ht="13.5" customHeight="1" thickBot="1" x14ac:dyDescent="0.25">
      <c r="A14" s="70"/>
      <c r="B14" s="58"/>
      <c r="C14" s="58"/>
      <c r="D14" s="58"/>
      <c r="E14" s="58"/>
      <c r="F14" s="11"/>
      <c r="G14" s="53"/>
      <c r="H14" s="11"/>
      <c r="I14" s="14"/>
      <c r="J14" s="11"/>
      <c r="K14" s="53"/>
      <c r="L14" s="51"/>
      <c r="M14" s="53"/>
      <c r="N14" s="61"/>
      <c r="O14" s="14"/>
    </row>
    <row r="15" spans="1:18" ht="13.5" customHeight="1" thickBot="1" x14ac:dyDescent="0.25">
      <c r="A15" s="12"/>
      <c r="B15" s="57"/>
      <c r="C15" s="57"/>
      <c r="D15" s="57"/>
      <c r="E15" s="57"/>
      <c r="F15" s="245" t="s">
        <v>1</v>
      </c>
      <c r="G15" s="246"/>
      <c r="H15" s="247"/>
      <c r="I15" s="88"/>
      <c r="J15" s="245" t="s">
        <v>2</v>
      </c>
      <c r="K15" s="246"/>
      <c r="L15" s="246"/>
      <c r="M15" s="71"/>
      <c r="N15" s="62"/>
      <c r="O15" s="93"/>
    </row>
    <row r="16" spans="1:18" ht="1.5" customHeight="1" x14ac:dyDescent="0.2">
      <c r="A16" s="12"/>
      <c r="B16" s="57"/>
      <c r="C16" s="57"/>
      <c r="D16" s="57"/>
      <c r="E16" s="57"/>
      <c r="F16" s="236" t="s">
        <v>64</v>
      </c>
      <c r="G16" s="13"/>
      <c r="H16" s="238" t="s">
        <v>65</v>
      </c>
      <c r="I16" s="89"/>
      <c r="J16" s="240"/>
      <c r="K16" s="241"/>
      <c r="L16" s="241"/>
      <c r="M16" s="242"/>
      <c r="N16" s="63"/>
      <c r="O16" s="15"/>
      <c r="P16" s="56"/>
    </row>
    <row r="17" spans="1:16" ht="18.75" customHeight="1" thickBot="1" x14ac:dyDescent="0.25">
      <c r="A17" s="12"/>
      <c r="B17" s="57"/>
      <c r="C17" s="57"/>
      <c r="D17" s="57"/>
      <c r="E17" s="16"/>
      <c r="F17" s="236"/>
      <c r="G17" s="57"/>
      <c r="H17" s="238"/>
      <c r="I17" s="90"/>
      <c r="J17" s="73" t="s">
        <v>79</v>
      </c>
      <c r="K17" s="57"/>
      <c r="L17" s="17" t="s">
        <v>69</v>
      </c>
      <c r="M17" s="74"/>
      <c r="N17" s="64"/>
      <c r="P17" s="56"/>
    </row>
    <row r="18" spans="1:16" ht="23.25" customHeight="1" thickBot="1" x14ac:dyDescent="0.3">
      <c r="A18" s="18" t="s">
        <v>3</v>
      </c>
      <c r="B18" s="243" t="s">
        <v>4</v>
      </c>
      <c r="C18" s="243"/>
      <c r="D18" s="243"/>
      <c r="E18" s="18"/>
      <c r="F18" s="237"/>
      <c r="G18" s="58"/>
      <c r="H18" s="239"/>
      <c r="I18" s="90"/>
      <c r="J18" s="75" t="s">
        <v>77</v>
      </c>
      <c r="K18" s="58"/>
      <c r="L18" s="52"/>
      <c r="M18" s="76"/>
      <c r="N18" s="64"/>
      <c r="P18" s="56"/>
    </row>
    <row r="19" spans="1:16" ht="4.5" customHeight="1" x14ac:dyDescent="0.2">
      <c r="E19" s="19"/>
      <c r="F19" s="84"/>
      <c r="G19" s="57"/>
      <c r="H19" s="85"/>
      <c r="I19" s="72"/>
      <c r="J19" s="77"/>
      <c r="K19" s="59"/>
      <c r="L19" s="20"/>
      <c r="M19" s="78"/>
      <c r="N19" s="22"/>
      <c r="P19" s="56"/>
    </row>
    <row r="20" spans="1:16" s="23" customFormat="1" ht="18.75" customHeight="1" x14ac:dyDescent="0.25">
      <c r="A20" s="2">
        <v>1</v>
      </c>
      <c r="B20" s="219" t="s">
        <v>5</v>
      </c>
      <c r="C20" s="219"/>
      <c r="D20" s="219"/>
      <c r="E20" s="21"/>
      <c r="F20" s="94"/>
      <c r="G20" s="95"/>
      <c r="H20" s="96"/>
      <c r="I20" s="97"/>
      <c r="J20" s="98" t="e">
        <f>L20/$H$69</f>
        <v>#DIV/0!</v>
      </c>
      <c r="K20" s="95"/>
      <c r="L20" s="99"/>
      <c r="M20" s="79"/>
      <c r="N20" s="22" t="str">
        <f>IF(OR(H20&gt;F20,L20&gt;F20,L20&gt;H20),"Basis Exceeds Limit","")</f>
        <v/>
      </c>
    </row>
    <row r="21" spans="1:16" s="23" customFormat="1" ht="18.75" customHeight="1" x14ac:dyDescent="0.25">
      <c r="A21" s="2">
        <f>A20+1</f>
        <v>2</v>
      </c>
      <c r="B21" s="219" t="s">
        <v>6</v>
      </c>
      <c r="C21" s="219"/>
      <c r="D21" s="219"/>
      <c r="E21" s="21"/>
      <c r="F21" s="94"/>
      <c r="G21" s="95"/>
      <c r="H21" s="96"/>
      <c r="I21" s="97"/>
      <c r="J21" s="98" t="e">
        <f t="shared" ref="J21:J82" si="0">L21/$H$91</f>
        <v>#DIV/0!</v>
      </c>
      <c r="K21" s="95"/>
      <c r="L21" s="99"/>
      <c r="M21" s="79"/>
      <c r="N21" s="22" t="str">
        <f t="shared" ref="N21:N82" si="1">IF(OR(H21&gt;F21,L21&gt;F21,L21&gt;H21),"Basis Exceeds Limit","")</f>
        <v/>
      </c>
    </row>
    <row r="22" spans="1:16" s="23" customFormat="1" ht="18.75" customHeight="1" x14ac:dyDescent="0.25">
      <c r="A22" s="2">
        <f t="shared" ref="A22:A85" si="2">A21+1</f>
        <v>3</v>
      </c>
      <c r="B22" s="219" t="s">
        <v>7</v>
      </c>
      <c r="C22" s="219"/>
      <c r="D22" s="219"/>
      <c r="E22" s="21"/>
      <c r="F22" s="94"/>
      <c r="G22" s="95"/>
      <c r="H22" s="96"/>
      <c r="I22" s="97"/>
      <c r="J22" s="98" t="e">
        <f t="shared" si="0"/>
        <v>#DIV/0!</v>
      </c>
      <c r="K22" s="95"/>
      <c r="L22" s="99"/>
      <c r="M22" s="79"/>
      <c r="N22" s="22" t="str">
        <f t="shared" si="1"/>
        <v/>
      </c>
    </row>
    <row r="23" spans="1:16" s="23" customFormat="1" ht="18.75" customHeight="1" x14ac:dyDescent="0.25">
      <c r="A23" s="2">
        <f t="shared" si="2"/>
        <v>4</v>
      </c>
      <c r="B23" s="219" t="s">
        <v>8</v>
      </c>
      <c r="C23" s="219"/>
      <c r="D23" s="219"/>
      <c r="E23" s="21"/>
      <c r="F23" s="94"/>
      <c r="G23" s="95"/>
      <c r="H23" s="96"/>
      <c r="I23" s="97"/>
      <c r="J23" s="98" t="e">
        <f t="shared" si="0"/>
        <v>#DIV/0!</v>
      </c>
      <c r="K23" s="95"/>
      <c r="L23" s="99"/>
      <c r="M23" s="79"/>
      <c r="N23" s="22" t="str">
        <f t="shared" si="1"/>
        <v/>
      </c>
    </row>
    <row r="24" spans="1:16" s="23" customFormat="1" ht="18.75" customHeight="1" x14ac:dyDescent="0.25">
      <c r="A24" s="2">
        <f t="shared" si="2"/>
        <v>5</v>
      </c>
      <c r="B24" s="219" t="s">
        <v>9</v>
      </c>
      <c r="C24" s="219"/>
      <c r="D24" s="219"/>
      <c r="E24" s="21"/>
      <c r="F24" s="94"/>
      <c r="G24" s="95"/>
      <c r="H24" s="96"/>
      <c r="I24" s="97"/>
      <c r="J24" s="98" t="e">
        <f t="shared" si="0"/>
        <v>#DIV/0!</v>
      </c>
      <c r="K24" s="95"/>
      <c r="L24" s="99"/>
      <c r="M24" s="79"/>
      <c r="N24" s="22" t="str">
        <f t="shared" si="1"/>
        <v/>
      </c>
    </row>
    <row r="25" spans="1:16" s="23" customFormat="1" ht="18.75" customHeight="1" x14ac:dyDescent="0.25">
      <c r="A25" s="2">
        <f t="shared" si="2"/>
        <v>6</v>
      </c>
      <c r="B25" s="219" t="s">
        <v>10</v>
      </c>
      <c r="C25" s="219"/>
      <c r="D25" s="219"/>
      <c r="E25" s="21"/>
      <c r="F25" s="94"/>
      <c r="G25" s="95"/>
      <c r="H25" s="96"/>
      <c r="I25" s="97"/>
      <c r="J25" s="98" t="e">
        <f t="shared" si="0"/>
        <v>#DIV/0!</v>
      </c>
      <c r="K25" s="95"/>
      <c r="L25" s="99"/>
      <c r="M25" s="79"/>
      <c r="N25" s="22" t="str">
        <f t="shared" si="1"/>
        <v/>
      </c>
    </row>
    <row r="26" spans="1:16" s="23" customFormat="1" ht="18.75" customHeight="1" x14ac:dyDescent="0.25">
      <c r="A26" s="2">
        <f t="shared" si="2"/>
        <v>7</v>
      </c>
      <c r="B26" s="219" t="s">
        <v>11</v>
      </c>
      <c r="C26" s="219"/>
      <c r="D26" s="219"/>
      <c r="E26" s="21"/>
      <c r="F26" s="94"/>
      <c r="G26" s="95"/>
      <c r="H26" s="96"/>
      <c r="I26" s="97"/>
      <c r="J26" s="98" t="e">
        <f t="shared" si="0"/>
        <v>#DIV/0!</v>
      </c>
      <c r="K26" s="95"/>
      <c r="L26" s="99"/>
      <c r="M26" s="79"/>
      <c r="N26" s="22" t="str">
        <f t="shared" si="1"/>
        <v/>
      </c>
    </row>
    <row r="27" spans="1:16" s="23" customFormat="1" ht="18.75" customHeight="1" x14ac:dyDescent="0.25">
      <c r="A27" s="2">
        <f t="shared" si="2"/>
        <v>8</v>
      </c>
      <c r="B27" s="114"/>
      <c r="C27" s="114"/>
      <c r="D27" s="114" t="s">
        <v>12</v>
      </c>
      <c r="E27" s="21"/>
      <c r="F27" s="94"/>
      <c r="G27" s="95"/>
      <c r="H27" s="96"/>
      <c r="I27" s="97"/>
      <c r="J27" s="98" t="e">
        <f>L27/$H$91</f>
        <v>#DIV/0!</v>
      </c>
      <c r="K27" s="95"/>
      <c r="L27" s="99"/>
      <c r="M27" s="79"/>
      <c r="N27" s="22" t="str">
        <f t="shared" si="1"/>
        <v/>
      </c>
    </row>
    <row r="28" spans="1:16" s="23" customFormat="1" ht="18.75" customHeight="1" x14ac:dyDescent="0.25">
      <c r="A28" s="2">
        <f t="shared" si="2"/>
        <v>9</v>
      </c>
      <c r="B28" s="114"/>
      <c r="C28" s="114"/>
      <c r="D28" s="114" t="s">
        <v>13</v>
      </c>
      <c r="E28" s="21"/>
      <c r="F28" s="94"/>
      <c r="G28" s="95"/>
      <c r="H28" s="96"/>
      <c r="I28" s="97"/>
      <c r="J28" s="98" t="e">
        <f t="shared" si="0"/>
        <v>#DIV/0!</v>
      </c>
      <c r="K28" s="95"/>
      <c r="L28" s="99"/>
      <c r="M28" s="79"/>
      <c r="N28" s="22" t="str">
        <f t="shared" si="1"/>
        <v/>
      </c>
    </row>
    <row r="29" spans="1:16" s="23" customFormat="1" ht="18.75" customHeight="1" x14ac:dyDescent="0.25">
      <c r="A29" s="2">
        <f t="shared" si="2"/>
        <v>10</v>
      </c>
      <c r="B29" s="219" t="s">
        <v>14</v>
      </c>
      <c r="C29" s="219"/>
      <c r="D29" s="219"/>
      <c r="E29" s="21"/>
      <c r="F29" s="100"/>
      <c r="G29" s="95"/>
      <c r="H29" s="101"/>
      <c r="I29" s="97"/>
      <c r="J29" s="98" t="e">
        <f t="shared" si="0"/>
        <v>#DIV/0!</v>
      </c>
      <c r="K29" s="95"/>
      <c r="L29" s="99"/>
      <c r="M29" s="79"/>
      <c r="N29" s="22" t="str">
        <f t="shared" si="1"/>
        <v/>
      </c>
    </row>
    <row r="30" spans="1:16" s="23" customFormat="1" ht="18.75" customHeight="1" x14ac:dyDescent="0.25">
      <c r="A30" s="2">
        <f t="shared" si="2"/>
        <v>11</v>
      </c>
      <c r="B30" s="219" t="s">
        <v>15</v>
      </c>
      <c r="C30" s="219"/>
      <c r="D30" s="219"/>
      <c r="E30" s="24"/>
      <c r="F30" s="94"/>
      <c r="G30" s="95"/>
      <c r="H30" s="96"/>
      <c r="I30" s="97"/>
      <c r="J30" s="98" t="e">
        <f t="shared" si="0"/>
        <v>#DIV/0!</v>
      </c>
      <c r="K30" s="95"/>
      <c r="L30" s="99"/>
      <c r="M30" s="79"/>
      <c r="N30" s="22" t="str">
        <f t="shared" si="1"/>
        <v/>
      </c>
    </row>
    <row r="31" spans="1:16" s="23" customFormat="1" ht="18.75" customHeight="1" thickBot="1" x14ac:dyDescent="0.3">
      <c r="A31" s="2">
        <f t="shared" si="2"/>
        <v>12</v>
      </c>
      <c r="B31" s="219" t="s">
        <v>16</v>
      </c>
      <c r="C31" s="219"/>
      <c r="D31" s="219"/>
      <c r="E31" s="25"/>
      <c r="F31" s="102"/>
      <c r="G31" s="95"/>
      <c r="H31" s="103"/>
      <c r="I31" s="97"/>
      <c r="J31" s="98" t="e">
        <f t="shared" si="0"/>
        <v>#DIV/0!</v>
      </c>
      <c r="K31" s="95"/>
      <c r="L31" s="99"/>
      <c r="M31" s="79"/>
      <c r="N31" s="22" t="str">
        <f t="shared" si="1"/>
        <v/>
      </c>
    </row>
    <row r="32" spans="1:16" s="23" customFormat="1" ht="18.75" customHeight="1" x14ac:dyDescent="0.25">
      <c r="A32" s="2">
        <f t="shared" si="2"/>
        <v>13</v>
      </c>
      <c r="B32" s="228" t="s">
        <v>68</v>
      </c>
      <c r="C32" s="228"/>
      <c r="D32" s="228"/>
      <c r="E32" s="26"/>
      <c r="F32" s="200">
        <f>SUM(F20:F31)</f>
        <v>0</v>
      </c>
      <c r="G32" s="104"/>
      <c r="H32" s="201">
        <f>SUM(H20:H31)</f>
        <v>0</v>
      </c>
      <c r="I32" s="105"/>
      <c r="J32" s="202"/>
      <c r="K32" s="104"/>
      <c r="L32" s="203">
        <f>SUM(L20:L31)</f>
        <v>0</v>
      </c>
      <c r="M32" s="80"/>
      <c r="N32" s="22"/>
    </row>
    <row r="33" spans="1:14" s="23" customFormat="1" ht="18.75" customHeight="1" thickBot="1" x14ac:dyDescent="0.3">
      <c r="A33" s="2">
        <f t="shared" si="2"/>
        <v>14</v>
      </c>
      <c r="B33" s="219" t="s">
        <v>94</v>
      </c>
      <c r="C33" s="219"/>
      <c r="D33" s="219"/>
      <c r="E33" s="27"/>
      <c r="F33" s="106"/>
      <c r="G33" s="95"/>
      <c r="H33" s="107"/>
      <c r="I33" s="97"/>
      <c r="J33" s="98" t="e">
        <f t="shared" si="0"/>
        <v>#DIV/0!</v>
      </c>
      <c r="K33" s="95"/>
      <c r="L33" s="108"/>
      <c r="M33" s="79"/>
      <c r="N33" s="22" t="str">
        <f t="shared" si="1"/>
        <v/>
      </c>
    </row>
    <row r="34" spans="1:14" s="29" customFormat="1" ht="18.75" customHeight="1" x14ac:dyDescent="0.25">
      <c r="A34" s="2">
        <f t="shared" si="2"/>
        <v>15</v>
      </c>
      <c r="B34" s="228" t="s">
        <v>88</v>
      </c>
      <c r="C34" s="228"/>
      <c r="D34" s="228"/>
      <c r="E34" s="28"/>
      <c r="F34" s="200">
        <f>SUM(F32:F33)</f>
        <v>0</v>
      </c>
      <c r="G34" s="104"/>
      <c r="H34" s="201">
        <f>SUM(H32:H33)</f>
        <v>0</v>
      </c>
      <c r="I34" s="105"/>
      <c r="J34" s="202"/>
      <c r="K34" s="104"/>
      <c r="L34" s="203">
        <f>SUM(L32:L33)</f>
        <v>0</v>
      </c>
      <c r="M34" s="81"/>
      <c r="N34" s="22"/>
    </row>
    <row r="35" spans="1:14" s="23" customFormat="1" ht="18.75" customHeight="1" x14ac:dyDescent="0.25">
      <c r="A35" s="2">
        <f t="shared" si="2"/>
        <v>16</v>
      </c>
      <c r="B35" s="219" t="s">
        <v>17</v>
      </c>
      <c r="C35" s="219"/>
      <c r="D35" s="219"/>
      <c r="E35" s="24"/>
      <c r="F35" s="94"/>
      <c r="G35" s="95"/>
      <c r="H35" s="96"/>
      <c r="I35" s="97"/>
      <c r="J35" s="98" t="e">
        <f t="shared" si="0"/>
        <v>#DIV/0!</v>
      </c>
      <c r="K35" s="95"/>
      <c r="L35" s="99"/>
      <c r="M35" s="79"/>
      <c r="N35" s="22" t="str">
        <f t="shared" si="1"/>
        <v/>
      </c>
    </row>
    <row r="36" spans="1:14" s="23" customFormat="1" ht="18.75" customHeight="1" x14ac:dyDescent="0.25">
      <c r="A36" s="2">
        <f t="shared" si="2"/>
        <v>17</v>
      </c>
      <c r="B36" s="219" t="s">
        <v>18</v>
      </c>
      <c r="C36" s="219"/>
      <c r="D36" s="219"/>
      <c r="E36" s="24"/>
      <c r="F36" s="94"/>
      <c r="G36" s="95"/>
      <c r="H36" s="96"/>
      <c r="I36" s="97"/>
      <c r="J36" s="98" t="e">
        <f t="shared" si="0"/>
        <v>#DIV/0!</v>
      </c>
      <c r="K36" s="95"/>
      <c r="L36" s="99"/>
      <c r="M36" s="79"/>
      <c r="N36" s="22" t="str">
        <f t="shared" si="1"/>
        <v/>
      </c>
    </row>
    <row r="37" spans="1:14" s="23" customFormat="1" ht="18.75" customHeight="1" x14ac:dyDescent="0.25">
      <c r="A37" s="2">
        <f t="shared" si="2"/>
        <v>18</v>
      </c>
      <c r="B37" s="219" t="s">
        <v>19</v>
      </c>
      <c r="C37" s="219"/>
      <c r="D37" s="219"/>
      <c r="E37" s="24"/>
      <c r="F37" s="94"/>
      <c r="G37" s="95"/>
      <c r="H37" s="96"/>
      <c r="I37" s="97"/>
      <c r="J37" s="98" t="e">
        <f t="shared" si="0"/>
        <v>#DIV/0!</v>
      </c>
      <c r="K37" s="95"/>
      <c r="L37" s="99"/>
      <c r="M37" s="79"/>
      <c r="N37" s="22" t="str">
        <f t="shared" si="1"/>
        <v/>
      </c>
    </row>
    <row r="38" spans="1:14" s="23" customFormat="1" ht="18.75" customHeight="1" x14ac:dyDescent="0.25">
      <c r="A38" s="2">
        <f t="shared" si="2"/>
        <v>19</v>
      </c>
      <c r="B38" s="219" t="s">
        <v>20</v>
      </c>
      <c r="C38" s="219"/>
      <c r="D38" s="219"/>
      <c r="E38" s="24"/>
      <c r="F38" s="94"/>
      <c r="G38" s="95"/>
      <c r="H38" s="96"/>
      <c r="I38" s="97"/>
      <c r="J38" s="98" t="e">
        <f t="shared" si="0"/>
        <v>#DIV/0!</v>
      </c>
      <c r="K38" s="95"/>
      <c r="L38" s="99"/>
      <c r="M38" s="79"/>
      <c r="N38" s="22" t="str">
        <f t="shared" si="1"/>
        <v/>
      </c>
    </row>
    <row r="39" spans="1:14" s="23" customFormat="1" ht="18.75" customHeight="1" thickBot="1" x14ac:dyDescent="0.3">
      <c r="A39" s="2">
        <f t="shared" si="2"/>
        <v>20</v>
      </c>
      <c r="B39" s="219" t="s">
        <v>87</v>
      </c>
      <c r="C39" s="219"/>
      <c r="D39" s="219"/>
      <c r="E39" s="25"/>
      <c r="F39" s="106"/>
      <c r="G39" s="95"/>
      <c r="H39" s="107"/>
      <c r="I39" s="97"/>
      <c r="J39" s="98" t="e">
        <f t="shared" si="0"/>
        <v>#DIV/0!</v>
      </c>
      <c r="K39" s="95"/>
      <c r="L39" s="108"/>
      <c r="M39" s="79"/>
      <c r="N39" s="22" t="str">
        <f t="shared" si="1"/>
        <v/>
      </c>
    </row>
    <row r="40" spans="1:14" s="29" customFormat="1" ht="18.75" customHeight="1" x14ac:dyDescent="0.25">
      <c r="A40" s="2">
        <f t="shared" si="2"/>
        <v>21</v>
      </c>
      <c r="B40" s="228" t="s">
        <v>89</v>
      </c>
      <c r="C40" s="228"/>
      <c r="D40" s="228"/>
      <c r="E40" s="28"/>
      <c r="F40" s="200">
        <f>SUM(F34:F39)</f>
        <v>0</v>
      </c>
      <c r="G40" s="104"/>
      <c r="H40" s="201">
        <f>SUM(H34:H39)</f>
        <v>0</v>
      </c>
      <c r="I40" s="105"/>
      <c r="J40" s="202"/>
      <c r="K40" s="104"/>
      <c r="L40" s="203">
        <f>SUM(L34:L39)</f>
        <v>0</v>
      </c>
      <c r="M40" s="82"/>
      <c r="N40" s="22"/>
    </row>
    <row r="41" spans="1:14" s="23" customFormat="1" ht="18.75" customHeight="1" x14ac:dyDescent="0.25">
      <c r="A41" s="2">
        <f t="shared" si="2"/>
        <v>22</v>
      </c>
      <c r="B41" s="219" t="s">
        <v>21</v>
      </c>
      <c r="C41" s="219"/>
      <c r="D41" s="219"/>
      <c r="E41" s="24"/>
      <c r="F41" s="94"/>
      <c r="G41" s="95"/>
      <c r="H41" s="96"/>
      <c r="I41" s="97"/>
      <c r="J41" s="98" t="e">
        <f t="shared" si="0"/>
        <v>#DIV/0!</v>
      </c>
      <c r="K41" s="95"/>
      <c r="L41" s="99"/>
      <c r="M41" s="79"/>
      <c r="N41" s="22" t="str">
        <f t="shared" si="1"/>
        <v/>
      </c>
    </row>
    <row r="42" spans="1:14" s="23" customFormat="1" ht="18.75" customHeight="1" x14ac:dyDescent="0.25">
      <c r="A42" s="2">
        <f t="shared" si="2"/>
        <v>23</v>
      </c>
      <c r="B42" s="219" t="s">
        <v>22</v>
      </c>
      <c r="C42" s="219"/>
      <c r="D42" s="219"/>
      <c r="E42" s="24"/>
      <c r="F42" s="94"/>
      <c r="G42" s="95"/>
      <c r="H42" s="96"/>
      <c r="I42" s="97"/>
      <c r="J42" s="98" t="e">
        <f t="shared" si="0"/>
        <v>#DIV/0!</v>
      </c>
      <c r="K42" s="95"/>
      <c r="L42" s="99"/>
      <c r="M42" s="79"/>
      <c r="N42" s="22" t="str">
        <f t="shared" si="1"/>
        <v/>
      </c>
    </row>
    <row r="43" spans="1:14" s="23" customFormat="1" ht="18.75" customHeight="1" x14ac:dyDescent="0.25">
      <c r="A43" s="2">
        <f t="shared" si="2"/>
        <v>24</v>
      </c>
      <c r="B43" s="219" t="s">
        <v>23</v>
      </c>
      <c r="C43" s="219"/>
      <c r="D43" s="219"/>
      <c r="E43" s="24"/>
      <c r="F43" s="94"/>
      <c r="G43" s="95"/>
      <c r="H43" s="96"/>
      <c r="I43" s="97"/>
      <c r="J43" s="98" t="e">
        <f t="shared" si="0"/>
        <v>#DIV/0!</v>
      </c>
      <c r="K43" s="95"/>
      <c r="L43" s="99"/>
      <c r="M43" s="79"/>
      <c r="N43" s="22" t="str">
        <f t="shared" si="1"/>
        <v/>
      </c>
    </row>
    <row r="44" spans="1:14" s="23" customFormat="1" ht="18.75" customHeight="1" x14ac:dyDescent="0.25">
      <c r="A44" s="2">
        <f t="shared" si="2"/>
        <v>25</v>
      </c>
      <c r="B44" s="219" t="s">
        <v>24</v>
      </c>
      <c r="C44" s="219"/>
      <c r="D44" s="219"/>
      <c r="E44" s="24"/>
      <c r="F44" s="94"/>
      <c r="G44" s="95"/>
      <c r="H44" s="96"/>
      <c r="I44" s="97"/>
      <c r="J44" s="98" t="e">
        <f t="shared" si="0"/>
        <v>#DIV/0!</v>
      </c>
      <c r="K44" s="95"/>
      <c r="L44" s="99"/>
      <c r="M44" s="79"/>
      <c r="N44" s="22" t="str">
        <f t="shared" si="1"/>
        <v/>
      </c>
    </row>
    <row r="45" spans="1:14" s="23" customFormat="1" ht="18.75" customHeight="1" x14ac:dyDescent="0.25">
      <c r="A45" s="2">
        <f t="shared" si="2"/>
        <v>26</v>
      </c>
      <c r="B45" s="219" t="s">
        <v>25</v>
      </c>
      <c r="C45" s="219"/>
      <c r="D45" s="219"/>
      <c r="E45" s="24"/>
      <c r="F45" s="94"/>
      <c r="G45" s="95"/>
      <c r="H45" s="137"/>
      <c r="I45" s="97"/>
      <c r="J45" s="109"/>
      <c r="K45" s="95"/>
      <c r="L45" s="110"/>
      <c r="M45" s="79"/>
      <c r="N45" s="22"/>
    </row>
    <row r="46" spans="1:14" s="23" customFormat="1" ht="18.75" customHeight="1" x14ac:dyDescent="0.25">
      <c r="A46" s="2">
        <f t="shared" si="2"/>
        <v>27</v>
      </c>
      <c r="B46" s="219" t="s">
        <v>26</v>
      </c>
      <c r="C46" s="219"/>
      <c r="D46" s="219"/>
      <c r="E46" s="24"/>
      <c r="F46" s="94"/>
      <c r="G46" s="95"/>
      <c r="H46" s="96"/>
      <c r="I46" s="97"/>
      <c r="J46" s="98" t="e">
        <f t="shared" si="0"/>
        <v>#DIV/0!</v>
      </c>
      <c r="K46" s="95"/>
      <c r="L46" s="99"/>
      <c r="M46" s="79"/>
      <c r="N46" s="22" t="str">
        <f t="shared" si="1"/>
        <v/>
      </c>
    </row>
    <row r="47" spans="1:14" s="23" customFormat="1" ht="18.75" customHeight="1" x14ac:dyDescent="0.25">
      <c r="A47" s="2">
        <f t="shared" si="2"/>
        <v>28</v>
      </c>
      <c r="B47" s="219" t="s">
        <v>27</v>
      </c>
      <c r="C47" s="219"/>
      <c r="D47" s="219"/>
      <c r="E47" s="24"/>
      <c r="F47" s="94"/>
      <c r="G47" s="95"/>
      <c r="H47" s="96"/>
      <c r="I47" s="97"/>
      <c r="J47" s="98" t="e">
        <f t="shared" si="0"/>
        <v>#DIV/0!</v>
      </c>
      <c r="K47" s="95"/>
      <c r="L47" s="99"/>
      <c r="M47" s="79"/>
      <c r="N47" s="22" t="str">
        <f t="shared" si="1"/>
        <v/>
      </c>
    </row>
    <row r="48" spans="1:14" s="23" customFormat="1" ht="18.75" customHeight="1" x14ac:dyDescent="0.25">
      <c r="A48" s="2">
        <f t="shared" si="2"/>
        <v>29</v>
      </c>
      <c r="B48" s="219" t="s">
        <v>28</v>
      </c>
      <c r="C48" s="219"/>
      <c r="D48" s="219"/>
      <c r="E48" s="24"/>
      <c r="F48" s="94"/>
      <c r="G48" s="95"/>
      <c r="H48" s="96"/>
      <c r="I48" s="97"/>
      <c r="J48" s="98" t="e">
        <f t="shared" si="0"/>
        <v>#DIV/0!</v>
      </c>
      <c r="K48" s="95"/>
      <c r="L48" s="99"/>
      <c r="M48" s="79"/>
      <c r="N48" s="22" t="str">
        <f t="shared" si="1"/>
        <v/>
      </c>
    </row>
    <row r="49" spans="1:14" s="23" customFormat="1" ht="18.75" customHeight="1" x14ac:dyDescent="0.25">
      <c r="A49" s="2">
        <f t="shared" si="2"/>
        <v>30</v>
      </c>
      <c r="B49" s="219" t="s">
        <v>29</v>
      </c>
      <c r="C49" s="219"/>
      <c r="D49" s="219"/>
      <c r="E49" s="24"/>
      <c r="F49" s="94"/>
      <c r="G49" s="95"/>
      <c r="H49" s="96"/>
      <c r="I49" s="97"/>
      <c r="J49" s="98" t="e">
        <f t="shared" si="0"/>
        <v>#DIV/0!</v>
      </c>
      <c r="K49" s="95"/>
      <c r="L49" s="99"/>
      <c r="M49" s="79"/>
      <c r="N49" s="22" t="str">
        <f t="shared" si="1"/>
        <v/>
      </c>
    </row>
    <row r="50" spans="1:14" s="23" customFormat="1" ht="18.75" customHeight="1" x14ac:dyDescent="0.25">
      <c r="A50" s="2">
        <f t="shared" si="2"/>
        <v>31</v>
      </c>
      <c r="B50" s="219" t="s">
        <v>30</v>
      </c>
      <c r="C50" s="219"/>
      <c r="D50" s="219"/>
      <c r="E50" s="24"/>
      <c r="F50" s="94"/>
      <c r="G50" s="95"/>
      <c r="H50" s="137"/>
      <c r="I50" s="97"/>
      <c r="J50" s="109"/>
      <c r="K50" s="95"/>
      <c r="L50" s="110"/>
      <c r="M50" s="79"/>
      <c r="N50" s="22"/>
    </row>
    <row r="51" spans="1:14" s="23" customFormat="1" ht="18.75" customHeight="1" x14ac:dyDescent="0.25">
      <c r="A51" s="2">
        <f t="shared" si="2"/>
        <v>32</v>
      </c>
      <c r="B51" s="219" t="s">
        <v>31</v>
      </c>
      <c r="C51" s="219"/>
      <c r="D51" s="219"/>
      <c r="E51" s="24"/>
      <c r="F51" s="94"/>
      <c r="G51" s="95"/>
      <c r="H51" s="137"/>
      <c r="I51" s="97"/>
      <c r="J51" s="109"/>
      <c r="K51" s="95"/>
      <c r="L51" s="110"/>
      <c r="M51" s="79"/>
      <c r="N51" s="22"/>
    </row>
    <row r="52" spans="1:14" s="23" customFormat="1" ht="18.75" customHeight="1" x14ac:dyDescent="0.25">
      <c r="A52" s="2">
        <f t="shared" si="2"/>
        <v>33</v>
      </c>
      <c r="B52" s="219" t="s">
        <v>32</v>
      </c>
      <c r="C52" s="219"/>
      <c r="D52" s="219"/>
      <c r="E52" s="24"/>
      <c r="F52" s="94"/>
      <c r="G52" s="95"/>
      <c r="H52" s="96"/>
      <c r="I52" s="97"/>
      <c r="J52" s="98" t="e">
        <f t="shared" si="0"/>
        <v>#DIV/0!</v>
      </c>
      <c r="K52" s="95"/>
      <c r="L52" s="99"/>
      <c r="M52" s="79"/>
      <c r="N52" s="22" t="str">
        <f t="shared" si="1"/>
        <v/>
      </c>
    </row>
    <row r="53" spans="1:14" s="23" customFormat="1" ht="18.75" customHeight="1" x14ac:dyDescent="0.25">
      <c r="A53" s="2">
        <f t="shared" si="2"/>
        <v>34</v>
      </c>
      <c r="B53" s="219" t="s">
        <v>33</v>
      </c>
      <c r="C53" s="219"/>
      <c r="D53" s="219"/>
      <c r="E53" s="24"/>
      <c r="F53" s="94"/>
      <c r="G53" s="95"/>
      <c r="H53" s="96"/>
      <c r="I53" s="97"/>
      <c r="J53" s="98" t="e">
        <f t="shared" si="0"/>
        <v>#DIV/0!</v>
      </c>
      <c r="K53" s="95"/>
      <c r="L53" s="99"/>
      <c r="M53" s="79"/>
      <c r="N53" s="22" t="str">
        <f t="shared" si="1"/>
        <v/>
      </c>
    </row>
    <row r="54" spans="1:14" s="23" customFormat="1" ht="18.75" customHeight="1" x14ac:dyDescent="0.25">
      <c r="A54" s="2">
        <f t="shared" si="2"/>
        <v>35</v>
      </c>
      <c r="B54" s="219" t="s">
        <v>34</v>
      </c>
      <c r="C54" s="219"/>
      <c r="D54" s="219"/>
      <c r="E54" s="24"/>
      <c r="F54" s="94"/>
      <c r="G54" s="95"/>
      <c r="H54" s="96"/>
      <c r="I54" s="97"/>
      <c r="J54" s="98" t="e">
        <f t="shared" si="0"/>
        <v>#DIV/0!</v>
      </c>
      <c r="K54" s="95"/>
      <c r="L54" s="99"/>
      <c r="M54" s="79"/>
      <c r="N54" s="22" t="str">
        <f t="shared" si="1"/>
        <v/>
      </c>
    </row>
    <row r="55" spans="1:14" s="23" customFormat="1" ht="18.75" customHeight="1" x14ac:dyDescent="0.25">
      <c r="A55" s="2">
        <f t="shared" si="2"/>
        <v>36</v>
      </c>
      <c r="B55" s="219" t="s">
        <v>35</v>
      </c>
      <c r="C55" s="219"/>
      <c r="D55" s="219"/>
      <c r="E55" s="24"/>
      <c r="F55" s="94"/>
      <c r="G55" s="95"/>
      <c r="H55" s="96"/>
      <c r="I55" s="97"/>
      <c r="J55" s="98" t="e">
        <f t="shared" si="0"/>
        <v>#DIV/0!</v>
      </c>
      <c r="K55" s="95"/>
      <c r="L55" s="99"/>
      <c r="M55" s="79"/>
      <c r="N55" s="22" t="str">
        <f t="shared" si="1"/>
        <v/>
      </c>
    </row>
    <row r="56" spans="1:14" s="23" customFormat="1" ht="18.75" customHeight="1" x14ac:dyDescent="0.25">
      <c r="A56" s="2">
        <f t="shared" si="2"/>
        <v>37</v>
      </c>
      <c r="B56" s="219" t="s">
        <v>36</v>
      </c>
      <c r="C56" s="219"/>
      <c r="D56" s="219"/>
      <c r="E56" s="24"/>
      <c r="F56" s="94"/>
      <c r="G56" s="95"/>
      <c r="H56" s="137"/>
      <c r="I56" s="97"/>
      <c r="J56" s="109"/>
      <c r="K56" s="95"/>
      <c r="L56" s="110"/>
      <c r="M56" s="79"/>
      <c r="N56" s="22"/>
    </row>
    <row r="57" spans="1:14" s="23" customFormat="1" ht="18.75" customHeight="1" x14ac:dyDescent="0.25">
      <c r="A57" s="2">
        <f t="shared" si="2"/>
        <v>38</v>
      </c>
      <c r="B57" s="219" t="s">
        <v>37</v>
      </c>
      <c r="C57" s="219"/>
      <c r="D57" s="219"/>
      <c r="E57" s="24"/>
      <c r="F57" s="94"/>
      <c r="G57" s="95"/>
      <c r="H57" s="96"/>
      <c r="I57" s="97"/>
      <c r="J57" s="98" t="e">
        <f t="shared" si="0"/>
        <v>#DIV/0!</v>
      </c>
      <c r="K57" s="95"/>
      <c r="L57" s="99"/>
      <c r="M57" s="79"/>
      <c r="N57" s="22" t="str">
        <f t="shared" si="1"/>
        <v/>
      </c>
    </row>
    <row r="58" spans="1:14" s="23" customFormat="1" ht="18.75" customHeight="1" x14ac:dyDescent="0.25">
      <c r="A58" s="2">
        <f t="shared" si="2"/>
        <v>39</v>
      </c>
      <c r="B58" s="219" t="s">
        <v>38</v>
      </c>
      <c r="C58" s="219"/>
      <c r="D58" s="219"/>
      <c r="E58" s="24"/>
      <c r="F58" s="94"/>
      <c r="G58" s="95"/>
      <c r="H58" s="137"/>
      <c r="I58" s="97"/>
      <c r="J58" s="109"/>
      <c r="K58" s="95"/>
      <c r="L58" s="110"/>
      <c r="M58" s="79"/>
      <c r="N58" s="22"/>
    </row>
    <row r="59" spans="1:14" s="23" customFormat="1" ht="18.75" customHeight="1" x14ac:dyDescent="0.25">
      <c r="A59" s="2">
        <f t="shared" si="2"/>
        <v>40</v>
      </c>
      <c r="B59" s="235" t="s">
        <v>39</v>
      </c>
      <c r="C59" s="235"/>
      <c r="D59" s="235"/>
      <c r="E59" s="30"/>
      <c r="F59" s="94"/>
      <c r="G59" s="95"/>
      <c r="H59" s="96"/>
      <c r="I59" s="97"/>
      <c r="J59" s="98" t="e">
        <f t="shared" si="0"/>
        <v>#DIV/0!</v>
      </c>
      <c r="K59" s="95"/>
      <c r="L59" s="99"/>
      <c r="M59" s="79"/>
      <c r="N59" s="22" t="str">
        <f t="shared" si="1"/>
        <v/>
      </c>
    </row>
    <row r="60" spans="1:14" s="23" customFormat="1" ht="18.75" customHeight="1" x14ac:dyDescent="0.25">
      <c r="A60" s="2">
        <f t="shared" si="2"/>
        <v>41</v>
      </c>
      <c r="B60" s="219" t="s">
        <v>40</v>
      </c>
      <c r="C60" s="219"/>
      <c r="D60" s="219"/>
      <c r="E60" s="24"/>
      <c r="F60" s="94"/>
      <c r="G60" s="95"/>
      <c r="H60" s="96"/>
      <c r="I60" s="97"/>
      <c r="J60" s="98" t="e">
        <f t="shared" si="0"/>
        <v>#DIV/0!</v>
      </c>
      <c r="K60" s="95"/>
      <c r="L60" s="99"/>
      <c r="M60" s="79"/>
      <c r="N60" s="22" t="str">
        <f t="shared" si="1"/>
        <v/>
      </c>
    </row>
    <row r="61" spans="1:14" s="23" customFormat="1" ht="18.75" customHeight="1" x14ac:dyDescent="0.25">
      <c r="A61" s="2">
        <f t="shared" si="2"/>
        <v>42</v>
      </c>
      <c r="B61" s="219" t="s">
        <v>41</v>
      </c>
      <c r="C61" s="219"/>
      <c r="D61" s="219"/>
      <c r="E61" s="24"/>
      <c r="F61" s="94"/>
      <c r="G61" s="95"/>
      <c r="H61" s="96"/>
      <c r="I61" s="97"/>
      <c r="J61" s="98" t="e">
        <f t="shared" si="0"/>
        <v>#DIV/0!</v>
      </c>
      <c r="K61" s="95"/>
      <c r="L61" s="99"/>
      <c r="M61" s="79"/>
      <c r="N61" s="22" t="str">
        <f t="shared" si="1"/>
        <v/>
      </c>
    </row>
    <row r="62" spans="1:14" s="23" customFormat="1" ht="18.75" customHeight="1" x14ac:dyDescent="0.25">
      <c r="A62" s="2">
        <f t="shared" si="2"/>
        <v>43</v>
      </c>
      <c r="B62" s="227" t="s">
        <v>42</v>
      </c>
      <c r="C62" s="227"/>
      <c r="D62" s="227"/>
      <c r="E62" s="31"/>
      <c r="F62" s="94"/>
      <c r="G62" s="95"/>
      <c r="H62" s="96"/>
      <c r="I62" s="97"/>
      <c r="J62" s="98" t="e">
        <f t="shared" si="0"/>
        <v>#DIV/0!</v>
      </c>
      <c r="K62" s="95"/>
      <c r="L62" s="99"/>
      <c r="M62" s="79"/>
      <c r="N62" s="22" t="str">
        <f t="shared" si="1"/>
        <v/>
      </c>
    </row>
    <row r="63" spans="1:14" s="23" customFormat="1" ht="18.75" customHeight="1" x14ac:dyDescent="0.25">
      <c r="A63" s="2">
        <f t="shared" si="2"/>
        <v>44</v>
      </c>
      <c r="B63" s="227" t="s">
        <v>70</v>
      </c>
      <c r="C63" s="227"/>
      <c r="D63" s="227"/>
      <c r="E63" s="31"/>
      <c r="F63" s="94"/>
      <c r="G63" s="95"/>
      <c r="H63" s="96"/>
      <c r="I63" s="97"/>
      <c r="J63" s="98" t="e">
        <f t="shared" si="0"/>
        <v>#DIV/0!</v>
      </c>
      <c r="K63" s="95"/>
      <c r="L63" s="99"/>
      <c r="M63" s="79"/>
      <c r="N63" s="22" t="str">
        <f t="shared" si="1"/>
        <v/>
      </c>
    </row>
    <row r="64" spans="1:14" s="23" customFormat="1" ht="18.75" customHeight="1" x14ac:dyDescent="0.25">
      <c r="A64" s="2">
        <f t="shared" si="2"/>
        <v>45</v>
      </c>
      <c r="B64" s="227" t="s">
        <v>43</v>
      </c>
      <c r="C64" s="227"/>
      <c r="D64" s="227"/>
      <c r="E64" s="31"/>
      <c r="F64" s="94"/>
      <c r="G64" s="95"/>
      <c r="H64" s="96"/>
      <c r="I64" s="97"/>
      <c r="J64" s="98" t="e">
        <f t="shared" si="0"/>
        <v>#DIV/0!</v>
      </c>
      <c r="K64" s="95"/>
      <c r="L64" s="99"/>
      <c r="M64" s="79"/>
      <c r="N64" s="22" t="str">
        <f t="shared" si="1"/>
        <v/>
      </c>
    </row>
    <row r="65" spans="1:14" s="23" customFormat="1" ht="18.75" customHeight="1" x14ac:dyDescent="0.25">
      <c r="A65" s="2">
        <f t="shared" si="2"/>
        <v>46</v>
      </c>
      <c r="B65" s="227" t="s">
        <v>72</v>
      </c>
      <c r="C65" s="227"/>
      <c r="D65" s="227"/>
      <c r="E65" s="31"/>
      <c r="F65" s="94"/>
      <c r="G65" s="95"/>
      <c r="H65" s="137"/>
      <c r="I65" s="97"/>
      <c r="J65" s="109"/>
      <c r="K65" s="95"/>
      <c r="L65" s="110"/>
      <c r="M65" s="79"/>
      <c r="N65" s="22"/>
    </row>
    <row r="66" spans="1:14" s="23" customFormat="1" ht="18.75" customHeight="1" x14ac:dyDescent="0.25">
      <c r="A66" s="2">
        <f t="shared" si="2"/>
        <v>47</v>
      </c>
      <c r="B66" s="227" t="s">
        <v>44</v>
      </c>
      <c r="C66" s="227"/>
      <c r="D66" s="227"/>
      <c r="E66" s="31"/>
      <c r="F66" s="94"/>
      <c r="G66" s="95"/>
      <c r="H66" s="96"/>
      <c r="I66" s="97"/>
      <c r="J66" s="98" t="e">
        <f t="shared" si="0"/>
        <v>#DIV/0!</v>
      </c>
      <c r="K66" s="95"/>
      <c r="L66" s="99"/>
      <c r="M66" s="79"/>
      <c r="N66" s="22" t="str">
        <f t="shared" si="1"/>
        <v/>
      </c>
    </row>
    <row r="67" spans="1:14" s="23" customFormat="1" ht="18.75" customHeight="1" x14ac:dyDescent="0.25">
      <c r="A67" s="2">
        <f t="shared" si="2"/>
        <v>48</v>
      </c>
      <c r="B67" s="227" t="s">
        <v>45</v>
      </c>
      <c r="C67" s="227"/>
      <c r="D67" s="227"/>
      <c r="E67" s="31"/>
      <c r="F67" s="94"/>
      <c r="G67" s="95"/>
      <c r="H67" s="96"/>
      <c r="I67" s="97"/>
      <c r="J67" s="98" t="e">
        <f t="shared" si="0"/>
        <v>#DIV/0!</v>
      </c>
      <c r="K67" s="95"/>
      <c r="L67" s="99"/>
      <c r="M67" s="79"/>
      <c r="N67" s="22" t="str">
        <f t="shared" si="1"/>
        <v/>
      </c>
    </row>
    <row r="68" spans="1:14" s="23" customFormat="1" ht="18.75" customHeight="1" thickBot="1" x14ac:dyDescent="0.3">
      <c r="A68" s="2">
        <f t="shared" si="2"/>
        <v>49</v>
      </c>
      <c r="B68" s="227" t="s">
        <v>81</v>
      </c>
      <c r="C68" s="227"/>
      <c r="D68" s="227"/>
      <c r="E68" s="32"/>
      <c r="F68" s="106"/>
      <c r="G68" s="95"/>
      <c r="H68" s="107"/>
      <c r="I68" s="97"/>
      <c r="J68" s="98" t="e">
        <f t="shared" si="0"/>
        <v>#DIV/0!</v>
      </c>
      <c r="K68" s="95"/>
      <c r="L68" s="99"/>
      <c r="M68" s="79"/>
      <c r="N68" s="22" t="str">
        <f t="shared" si="1"/>
        <v/>
      </c>
    </row>
    <row r="69" spans="1:14" s="23" customFormat="1" ht="18.75" customHeight="1" x14ac:dyDescent="0.25">
      <c r="A69" s="2">
        <f t="shared" si="2"/>
        <v>50</v>
      </c>
      <c r="B69" s="234" t="s">
        <v>90</v>
      </c>
      <c r="C69" s="234"/>
      <c r="D69" s="234"/>
      <c r="E69" s="33"/>
      <c r="F69" s="200">
        <f>SUM(F40:F68)</f>
        <v>0</v>
      </c>
      <c r="G69" s="95"/>
      <c r="H69" s="201">
        <f>SUM(H40:H68)</f>
        <v>0</v>
      </c>
      <c r="I69" s="97"/>
      <c r="J69" s="202"/>
      <c r="K69" s="95"/>
      <c r="L69" s="203">
        <f>SUM(L40:L68)</f>
        <v>0</v>
      </c>
      <c r="M69" s="80"/>
      <c r="N69" s="22"/>
    </row>
    <row r="70" spans="1:14" s="23" customFormat="1" ht="18.75" customHeight="1" x14ac:dyDescent="0.25">
      <c r="A70" s="2">
        <f t="shared" si="2"/>
        <v>51</v>
      </c>
      <c r="B70" s="227" t="s">
        <v>46</v>
      </c>
      <c r="C70" s="227"/>
      <c r="D70" s="227"/>
      <c r="E70" s="31"/>
      <c r="F70" s="94"/>
      <c r="G70" s="95"/>
      <c r="H70" s="96"/>
      <c r="I70" s="97"/>
      <c r="J70" s="98" t="e">
        <f t="shared" si="0"/>
        <v>#DIV/0!</v>
      </c>
      <c r="K70" s="95"/>
      <c r="L70" s="99"/>
      <c r="M70" s="79"/>
      <c r="N70" s="22" t="str">
        <f t="shared" si="1"/>
        <v/>
      </c>
    </row>
    <row r="71" spans="1:14" s="23" customFormat="1" ht="18.75" customHeight="1" x14ac:dyDescent="0.25">
      <c r="A71" s="2">
        <f t="shared" si="2"/>
        <v>52</v>
      </c>
      <c r="B71" s="219" t="s">
        <v>47</v>
      </c>
      <c r="C71" s="219"/>
      <c r="D71" s="219"/>
      <c r="E71" s="24"/>
      <c r="F71" s="94"/>
      <c r="G71" s="95"/>
      <c r="H71" s="96"/>
      <c r="I71" s="97"/>
      <c r="J71" s="98" t="e">
        <f t="shared" si="0"/>
        <v>#DIV/0!</v>
      </c>
      <c r="K71" s="95"/>
      <c r="L71" s="99"/>
      <c r="M71" s="79"/>
      <c r="N71" s="22" t="str">
        <f t="shared" si="1"/>
        <v/>
      </c>
    </row>
    <row r="72" spans="1:14" s="23" customFormat="1" ht="18.75" customHeight="1" x14ac:dyDescent="0.25">
      <c r="A72" s="2">
        <f t="shared" si="2"/>
        <v>53</v>
      </c>
      <c r="B72" s="227" t="s">
        <v>82</v>
      </c>
      <c r="C72" s="227"/>
      <c r="D72" s="227"/>
      <c r="E72" s="31"/>
      <c r="F72" s="94"/>
      <c r="G72" s="95"/>
      <c r="H72" s="96"/>
      <c r="I72" s="97"/>
      <c r="J72" s="98" t="e">
        <f t="shared" si="0"/>
        <v>#DIV/0!</v>
      </c>
      <c r="K72" s="95"/>
      <c r="L72" s="99"/>
      <c r="M72" s="79"/>
      <c r="N72" s="22" t="str">
        <f t="shared" si="1"/>
        <v/>
      </c>
    </row>
    <row r="73" spans="1:14" s="23" customFormat="1" ht="18.75" customHeight="1" x14ac:dyDescent="0.25">
      <c r="A73" s="2">
        <f t="shared" si="2"/>
        <v>54</v>
      </c>
      <c r="B73" s="227" t="s">
        <v>48</v>
      </c>
      <c r="C73" s="227"/>
      <c r="D73" s="227"/>
      <c r="E73" s="32"/>
      <c r="F73" s="94"/>
      <c r="G73" s="95"/>
      <c r="H73" s="96"/>
      <c r="I73" s="97"/>
      <c r="J73" s="98" t="e">
        <f t="shared" si="0"/>
        <v>#DIV/0!</v>
      </c>
      <c r="K73" s="95"/>
      <c r="L73" s="99"/>
      <c r="M73" s="79"/>
      <c r="N73" s="22" t="str">
        <f t="shared" si="1"/>
        <v/>
      </c>
    </row>
    <row r="74" spans="1:14" s="23" customFormat="1" ht="18.75" customHeight="1" x14ac:dyDescent="0.25">
      <c r="A74" s="2">
        <f t="shared" si="2"/>
        <v>55</v>
      </c>
      <c r="B74" s="234" t="s">
        <v>91</v>
      </c>
      <c r="C74" s="234"/>
      <c r="D74" s="234"/>
      <c r="E74" s="33"/>
      <c r="F74" s="204">
        <f>SUM(F70:F73)</f>
        <v>0</v>
      </c>
      <c r="G74" s="111"/>
      <c r="H74" s="205">
        <f>SUM(H70:H73)</f>
        <v>0</v>
      </c>
      <c r="I74" s="97"/>
      <c r="J74" s="202"/>
      <c r="K74" s="95"/>
      <c r="L74" s="206">
        <f>SUM(L70:L73)</f>
        <v>0</v>
      </c>
      <c r="M74" s="80"/>
      <c r="N74" s="22"/>
    </row>
    <row r="75" spans="1:14" s="23" customFormat="1" ht="18.75" customHeight="1" x14ac:dyDescent="0.25">
      <c r="A75" s="2">
        <f t="shared" si="2"/>
        <v>56</v>
      </c>
      <c r="B75" s="234" t="s">
        <v>92</v>
      </c>
      <c r="C75" s="234"/>
      <c r="D75" s="234"/>
      <c r="E75" s="33"/>
      <c r="F75" s="204">
        <f>F74+F69</f>
        <v>0</v>
      </c>
      <c r="G75" s="111"/>
      <c r="H75" s="112">
        <f>H74+H69</f>
        <v>0</v>
      </c>
      <c r="I75" s="97"/>
      <c r="J75" s="202"/>
      <c r="K75" s="95"/>
      <c r="L75" s="206">
        <f>L74+L69</f>
        <v>0</v>
      </c>
      <c r="M75" s="80"/>
      <c r="N75" s="22"/>
    </row>
    <row r="76" spans="1:14" s="23" customFormat="1" ht="18.75" customHeight="1" x14ac:dyDescent="0.25">
      <c r="A76" s="2">
        <f t="shared" si="2"/>
        <v>57</v>
      </c>
      <c r="B76" s="233" t="s">
        <v>49</v>
      </c>
      <c r="C76" s="233"/>
      <c r="D76" s="233"/>
      <c r="E76" s="34"/>
      <c r="F76" s="94"/>
      <c r="G76" s="95"/>
      <c r="H76" s="96"/>
      <c r="I76" s="97"/>
      <c r="J76" s="98" t="e">
        <f t="shared" si="0"/>
        <v>#DIV/0!</v>
      </c>
      <c r="K76" s="95"/>
      <c r="L76" s="99"/>
      <c r="M76" s="79"/>
      <c r="N76" s="22" t="str">
        <f t="shared" si="1"/>
        <v/>
      </c>
    </row>
    <row r="77" spans="1:14" s="23" customFormat="1" ht="18.75" customHeight="1" x14ac:dyDescent="0.25">
      <c r="A77" s="2">
        <f t="shared" si="2"/>
        <v>58</v>
      </c>
      <c r="B77" s="232" t="s">
        <v>50</v>
      </c>
      <c r="C77" s="232"/>
      <c r="D77" s="232"/>
      <c r="E77" s="34"/>
      <c r="F77" s="94"/>
      <c r="G77" s="95"/>
      <c r="H77" s="96"/>
      <c r="I77" s="97"/>
      <c r="J77" s="98" t="e">
        <f>L77/$H$91</f>
        <v>#DIV/0!</v>
      </c>
      <c r="K77" s="95"/>
      <c r="L77" s="99"/>
      <c r="M77" s="79"/>
      <c r="N77" s="22" t="str">
        <f t="shared" si="1"/>
        <v/>
      </c>
    </row>
    <row r="78" spans="1:14" s="23" customFormat="1" ht="18.75" customHeight="1" x14ac:dyDescent="0.25">
      <c r="A78" s="2">
        <f t="shared" si="2"/>
        <v>59</v>
      </c>
      <c r="B78" s="232" t="s">
        <v>51</v>
      </c>
      <c r="C78" s="232"/>
      <c r="D78" s="232"/>
      <c r="E78" s="34"/>
      <c r="F78" s="94"/>
      <c r="G78" s="95"/>
      <c r="H78" s="137"/>
      <c r="I78" s="97"/>
      <c r="J78" s="109"/>
      <c r="K78" s="95"/>
      <c r="L78" s="110"/>
      <c r="M78" s="79"/>
      <c r="N78" s="22"/>
    </row>
    <row r="79" spans="1:14" s="23" customFormat="1" ht="18.75" customHeight="1" x14ac:dyDescent="0.25">
      <c r="A79" s="2">
        <f t="shared" si="2"/>
        <v>60</v>
      </c>
      <c r="B79" s="232" t="s">
        <v>52</v>
      </c>
      <c r="C79" s="232"/>
      <c r="D79" s="232"/>
      <c r="E79" s="34"/>
      <c r="F79" s="94"/>
      <c r="G79" s="95"/>
      <c r="H79" s="137"/>
      <c r="I79" s="97"/>
      <c r="J79" s="109"/>
      <c r="K79" s="95"/>
      <c r="L79" s="110"/>
      <c r="M79" s="79"/>
      <c r="N79" s="22"/>
    </row>
    <row r="80" spans="1:14" s="23" customFormat="1" ht="18.75" customHeight="1" x14ac:dyDescent="0.25">
      <c r="A80" s="2">
        <f t="shared" si="2"/>
        <v>61</v>
      </c>
      <c r="B80" s="232" t="s">
        <v>53</v>
      </c>
      <c r="C80" s="232"/>
      <c r="D80" s="232"/>
      <c r="E80" s="34"/>
      <c r="F80" s="94"/>
      <c r="G80" s="95"/>
      <c r="H80" s="137"/>
      <c r="I80" s="97"/>
      <c r="J80" s="109"/>
      <c r="K80" s="95"/>
      <c r="L80" s="110"/>
      <c r="M80" s="79"/>
      <c r="N80" s="22"/>
    </row>
    <row r="81" spans="1:16" s="23" customFormat="1" ht="18.75" customHeight="1" x14ac:dyDescent="0.25">
      <c r="A81" s="2">
        <f t="shared" si="2"/>
        <v>62</v>
      </c>
      <c r="B81" s="227" t="s">
        <v>54</v>
      </c>
      <c r="C81" s="227"/>
      <c r="D81" s="227"/>
      <c r="E81" s="32"/>
      <c r="F81" s="94"/>
      <c r="G81" s="95"/>
      <c r="H81" s="96"/>
      <c r="I81" s="97"/>
      <c r="J81" s="98" t="e">
        <f t="shared" si="0"/>
        <v>#DIV/0!</v>
      </c>
      <c r="K81" s="95"/>
      <c r="L81" s="99"/>
      <c r="M81" s="79"/>
      <c r="N81" s="22" t="str">
        <f t="shared" si="1"/>
        <v/>
      </c>
    </row>
    <row r="82" spans="1:16" s="23" customFormat="1" ht="18.75" customHeight="1" x14ac:dyDescent="0.25">
      <c r="A82" s="2">
        <f t="shared" si="2"/>
        <v>63</v>
      </c>
      <c r="B82" s="227" t="s">
        <v>81</v>
      </c>
      <c r="C82" s="227"/>
      <c r="D82" s="227"/>
      <c r="E82" s="35"/>
      <c r="F82" s="94"/>
      <c r="G82" s="95"/>
      <c r="H82" s="96"/>
      <c r="I82" s="97"/>
      <c r="J82" s="98" t="e">
        <f t="shared" si="0"/>
        <v>#DIV/0!</v>
      </c>
      <c r="K82" s="95"/>
      <c r="L82" s="99"/>
      <c r="M82" s="79"/>
      <c r="N82" s="22" t="str">
        <f t="shared" si="1"/>
        <v/>
      </c>
    </row>
    <row r="83" spans="1:16" s="23" customFormat="1" ht="18.75" customHeight="1" thickBot="1" x14ac:dyDescent="0.3">
      <c r="A83" s="2">
        <f t="shared" si="2"/>
        <v>64</v>
      </c>
      <c r="B83" s="227" t="s">
        <v>55</v>
      </c>
      <c r="C83" s="227"/>
      <c r="D83" s="227"/>
      <c r="E83" s="32"/>
      <c r="F83" s="106"/>
      <c r="G83" s="95"/>
      <c r="H83" s="138"/>
      <c r="I83" s="97"/>
      <c r="J83" s="109"/>
      <c r="K83" s="95"/>
      <c r="L83" s="110"/>
      <c r="M83" s="79"/>
      <c r="N83" s="22"/>
    </row>
    <row r="84" spans="1:16" s="23" customFormat="1" ht="18.75" customHeight="1" x14ac:dyDescent="0.25">
      <c r="A84" s="2">
        <f t="shared" si="2"/>
        <v>65</v>
      </c>
      <c r="B84" s="228" t="s">
        <v>93</v>
      </c>
      <c r="C84" s="228"/>
      <c r="D84" s="228"/>
      <c r="E84" s="28"/>
      <c r="F84" s="207">
        <f>SUM(F75:F83)</f>
        <v>0</v>
      </c>
      <c r="G84" s="111"/>
      <c r="H84" s="208">
        <f>SUM(H75:H83)</f>
        <v>0</v>
      </c>
      <c r="I84" s="113"/>
      <c r="J84" s="202"/>
      <c r="K84" s="95"/>
      <c r="L84" s="203">
        <f>SUM(L75:L83)</f>
        <v>0</v>
      </c>
      <c r="M84" s="82">
        <f t="shared" ref="M84" si="3">SUM(M75:M83)</f>
        <v>0</v>
      </c>
      <c r="N84" s="22"/>
    </row>
    <row r="85" spans="1:16" s="23" customFormat="1" ht="18.75" customHeight="1" x14ac:dyDescent="0.25">
      <c r="A85" s="2">
        <f t="shared" si="2"/>
        <v>66</v>
      </c>
      <c r="B85" s="229" t="s">
        <v>56</v>
      </c>
      <c r="C85" s="229"/>
      <c r="D85" s="229"/>
      <c r="E85" s="36"/>
      <c r="F85" s="94"/>
      <c r="G85" s="95"/>
      <c r="H85" s="96"/>
      <c r="I85" s="97"/>
      <c r="J85" s="98" t="e">
        <f t="shared" ref="J85" si="4">L85/$H$91</f>
        <v>#DIV/0!</v>
      </c>
      <c r="K85" s="95"/>
      <c r="L85" s="99"/>
      <c r="M85" s="79"/>
      <c r="N85" s="22" t="str">
        <f t="shared" ref="N85" si="5">IF(OR(H85&gt;F85,L85&gt;F85,L85&gt;H85),"Basis Exceeds Limit","")</f>
        <v/>
      </c>
    </row>
    <row r="86" spans="1:16" s="23" customFormat="1" ht="18.75" customHeight="1" x14ac:dyDescent="0.25">
      <c r="A86" s="2">
        <f t="shared" ref="A86:A91" si="6">A85+1</f>
        <v>67</v>
      </c>
      <c r="B86" s="227" t="s">
        <v>57</v>
      </c>
      <c r="C86" s="227"/>
      <c r="D86" s="227"/>
      <c r="E86" s="32"/>
      <c r="F86" s="94"/>
      <c r="G86" s="95"/>
      <c r="H86" s="137"/>
      <c r="I86" s="97"/>
      <c r="J86" s="109"/>
      <c r="K86" s="95"/>
      <c r="L86" s="110"/>
      <c r="M86" s="79"/>
      <c r="N86" s="22"/>
    </row>
    <row r="87" spans="1:16" s="23" customFormat="1" ht="18.75" customHeight="1" x14ac:dyDescent="0.25">
      <c r="A87" s="2">
        <f t="shared" si="6"/>
        <v>68</v>
      </c>
      <c r="B87" s="227" t="s">
        <v>58</v>
      </c>
      <c r="C87" s="227"/>
      <c r="D87" s="227"/>
      <c r="E87" s="32"/>
      <c r="F87" s="94"/>
      <c r="G87" s="95"/>
      <c r="H87" s="137"/>
      <c r="I87" s="97"/>
      <c r="J87" s="109"/>
      <c r="K87" s="95"/>
      <c r="L87" s="110"/>
      <c r="M87" s="79"/>
      <c r="N87" s="22"/>
    </row>
    <row r="88" spans="1:16" s="23" customFormat="1" ht="18.75" customHeight="1" x14ac:dyDescent="0.25">
      <c r="A88" s="2">
        <f t="shared" si="6"/>
        <v>69</v>
      </c>
      <c r="B88" s="115"/>
      <c r="C88" s="115"/>
      <c r="D88" s="115" t="s">
        <v>59</v>
      </c>
      <c r="E88" s="32"/>
      <c r="F88" s="100"/>
      <c r="G88" s="95"/>
      <c r="H88" s="139"/>
      <c r="I88" s="97"/>
      <c r="J88" s="109"/>
      <c r="K88" s="95"/>
      <c r="L88" s="110"/>
      <c r="M88" s="79"/>
      <c r="N88" s="22"/>
    </row>
    <row r="89" spans="1:16" s="23" customFormat="1" ht="18.75" customHeight="1" x14ac:dyDescent="0.25">
      <c r="A89" s="2">
        <f t="shared" si="6"/>
        <v>70</v>
      </c>
      <c r="B89" s="115" t="s">
        <v>71</v>
      </c>
      <c r="C89" s="225"/>
      <c r="D89" s="225"/>
      <c r="E89" s="32"/>
      <c r="F89" s="100"/>
      <c r="G89" s="95"/>
      <c r="H89" s="139"/>
      <c r="I89" s="97"/>
      <c r="J89" s="109"/>
      <c r="K89" s="95"/>
      <c r="L89" s="110"/>
      <c r="M89" s="79"/>
      <c r="N89" s="22"/>
    </row>
    <row r="90" spans="1:16" s="23" customFormat="1" ht="18.75" customHeight="1" thickBot="1" x14ac:dyDescent="0.3">
      <c r="A90" s="2">
        <f t="shared" si="6"/>
        <v>71</v>
      </c>
      <c r="B90" s="115" t="s">
        <v>71</v>
      </c>
      <c r="C90" s="226"/>
      <c r="D90" s="226"/>
      <c r="E90" s="32"/>
      <c r="F90" s="106"/>
      <c r="G90" s="95"/>
      <c r="H90" s="138"/>
      <c r="I90" s="97"/>
      <c r="J90" s="209"/>
      <c r="K90" s="95"/>
      <c r="L90" s="110"/>
      <c r="M90" s="79"/>
      <c r="N90" s="22"/>
    </row>
    <row r="91" spans="1:16" s="23" customFormat="1" ht="18.75" customHeight="1" thickBot="1" x14ac:dyDescent="0.3">
      <c r="A91" s="2">
        <f t="shared" si="6"/>
        <v>72</v>
      </c>
      <c r="B91" s="230" t="s">
        <v>80</v>
      </c>
      <c r="C91" s="231"/>
      <c r="D91" s="231"/>
      <c r="E91" s="210"/>
      <c r="F91" s="211">
        <f>SUM(F84:F90)</f>
        <v>0</v>
      </c>
      <c r="G91" s="212"/>
      <c r="H91" s="214">
        <f>SUM(H84:H90)</f>
        <v>0</v>
      </c>
      <c r="I91" s="213"/>
      <c r="J91" s="215"/>
      <c r="K91" s="212"/>
      <c r="L91" s="214">
        <f>SUM(L84:L90)</f>
        <v>0</v>
      </c>
      <c r="M91" s="83"/>
      <c r="N91" s="22"/>
    </row>
    <row r="92" spans="1:16" ht="3" customHeight="1" x14ac:dyDescent="0.25">
      <c r="B92" s="37"/>
      <c r="C92" s="5"/>
      <c r="D92" s="5"/>
      <c r="E92" s="38"/>
      <c r="F92" s="39"/>
      <c r="G92" s="39"/>
      <c r="H92" s="39"/>
      <c r="I92" s="39"/>
      <c r="J92" s="39"/>
      <c r="K92" s="55"/>
      <c r="L92" s="86"/>
      <c r="M92" s="40"/>
      <c r="N92" s="87"/>
      <c r="O92" s="40"/>
      <c r="P92" s="22"/>
    </row>
    <row r="93" spans="1:16" s="23" customFormat="1" ht="15.75" customHeight="1" x14ac:dyDescent="0.25">
      <c r="A93" s="41"/>
      <c r="F93" s="42"/>
      <c r="G93" s="42"/>
      <c r="H93" s="42"/>
      <c r="I93" s="42"/>
      <c r="J93" s="42"/>
      <c r="K93" s="42"/>
      <c r="L93" s="42"/>
      <c r="M93" s="42"/>
      <c r="N93" s="42"/>
    </row>
    <row r="94" spans="1:16" s="23" customFormat="1" ht="15.75" customHeight="1" x14ac:dyDescent="0.25">
      <c r="A94" s="41"/>
      <c r="I94" s="120"/>
      <c r="J94" s="122" t="s">
        <v>83</v>
      </c>
      <c r="K94" s="43"/>
      <c r="L94" s="121" t="e">
        <f>L91/H91</f>
        <v>#DIV/0!</v>
      </c>
      <c r="M94" s="91" t="s">
        <v>78</v>
      </c>
    </row>
    <row r="95" spans="1:16" s="23" customFormat="1" ht="31.5" customHeight="1" x14ac:dyDescent="0.25">
      <c r="A95" s="41"/>
      <c r="J95" s="198" t="s">
        <v>169</v>
      </c>
      <c r="K95" s="92"/>
      <c r="L95" s="92"/>
    </row>
    <row r="96" spans="1:16" s="23" customFormat="1" ht="31.5" customHeight="1" x14ac:dyDescent="0.25">
      <c r="A96" s="41"/>
      <c r="B96" s="221"/>
      <c r="C96" s="221"/>
      <c r="D96" s="221"/>
      <c r="E96" s="221"/>
      <c r="F96" s="221"/>
      <c r="G96" s="221"/>
      <c r="H96" s="221"/>
      <c r="I96" s="221"/>
      <c r="J96" s="221"/>
      <c r="K96" s="221"/>
      <c r="L96" s="221"/>
    </row>
    <row r="97" spans="1:12" s="23" customFormat="1" ht="80.25" customHeight="1" x14ac:dyDescent="0.25">
      <c r="B97" s="220" t="s">
        <v>172</v>
      </c>
      <c r="C97" s="220"/>
      <c r="D97" s="220"/>
      <c r="E97" s="220"/>
      <c r="F97" s="220"/>
      <c r="G97" s="220"/>
      <c r="H97" s="220"/>
      <c r="I97" s="220"/>
      <c r="J97" s="220"/>
      <c r="K97" s="220"/>
      <c r="L97" s="220"/>
    </row>
    <row r="98" spans="1:12" s="23" customFormat="1" ht="15.75" customHeight="1" x14ac:dyDescent="0.2">
      <c r="A98" s="22"/>
    </row>
    <row r="99" spans="1:12" s="23" customFormat="1" ht="47.25" customHeight="1" thickBot="1" x14ac:dyDescent="0.3">
      <c r="F99" s="224">
        <f>Ownership_Entity</f>
        <v>0</v>
      </c>
      <c r="G99" s="224"/>
      <c r="H99" s="224"/>
      <c r="I99" s="224"/>
      <c r="J99" s="224"/>
      <c r="K99" s="224"/>
      <c r="L99" s="224"/>
    </row>
    <row r="100" spans="1:12" s="23" customFormat="1" ht="15.75" customHeight="1" x14ac:dyDescent="0.2">
      <c r="F100" s="116" t="s">
        <v>76</v>
      </c>
      <c r="G100" s="116"/>
      <c r="H100" s="116"/>
      <c r="I100" s="116"/>
      <c r="J100" s="116"/>
    </row>
    <row r="101" spans="1:12" s="23" customFormat="1" ht="47.25" customHeight="1" thickBot="1" x14ac:dyDescent="0.3">
      <c r="F101" s="222"/>
      <c r="G101" s="222"/>
      <c r="H101" s="222"/>
      <c r="I101" s="222"/>
      <c r="J101" s="222"/>
      <c r="K101" s="222"/>
      <c r="L101" s="222"/>
    </row>
    <row r="102" spans="1:12" s="23" customFormat="1" ht="15.75" customHeight="1" x14ac:dyDescent="0.2">
      <c r="F102" s="117" t="s">
        <v>73</v>
      </c>
      <c r="G102" s="117"/>
      <c r="H102" s="117"/>
      <c r="I102" s="117"/>
      <c r="J102" s="117"/>
    </row>
    <row r="103" spans="1:12" s="23" customFormat="1" ht="47.25" customHeight="1" thickBot="1" x14ac:dyDescent="0.3">
      <c r="F103" s="223"/>
      <c r="G103" s="223"/>
      <c r="H103" s="223"/>
      <c r="I103" s="223"/>
      <c r="J103" s="223"/>
      <c r="K103" s="223"/>
      <c r="L103" s="223"/>
    </row>
    <row r="104" spans="1:12" s="23" customFormat="1" ht="15.75" customHeight="1" x14ac:dyDescent="0.2">
      <c r="A104" s="42"/>
      <c r="F104" s="117" t="s">
        <v>74</v>
      </c>
      <c r="G104" s="117"/>
      <c r="H104" s="117"/>
      <c r="I104" s="117"/>
      <c r="J104" s="117"/>
    </row>
    <row r="105" spans="1:12" s="23" customFormat="1" ht="47.25" customHeight="1" thickBot="1" x14ac:dyDescent="0.3">
      <c r="F105" s="222"/>
      <c r="G105" s="222"/>
      <c r="H105" s="222"/>
      <c r="I105" s="222"/>
      <c r="J105" s="222"/>
      <c r="K105" s="222"/>
      <c r="L105" s="222"/>
    </row>
    <row r="106" spans="1:12" s="23" customFormat="1" ht="15.75" customHeight="1" x14ac:dyDescent="0.2">
      <c r="F106" s="117" t="s">
        <v>75</v>
      </c>
      <c r="G106" s="117"/>
      <c r="H106" s="117"/>
      <c r="I106" s="117"/>
      <c r="J106" s="117"/>
    </row>
    <row r="107" spans="1:12" s="23" customFormat="1" ht="15.75" customHeight="1" x14ac:dyDescent="0.2"/>
  </sheetData>
  <sheetProtection password="CA94" sheet="1" objects="1" scenarios="1"/>
  <mergeCells count="90">
    <mergeCell ref="A1:H1"/>
    <mergeCell ref="F15:H15"/>
    <mergeCell ref="J15:L15"/>
    <mergeCell ref="C12:F12"/>
    <mergeCell ref="C10:F10"/>
    <mergeCell ref="C8:F8"/>
    <mergeCell ref="C6:F6"/>
    <mergeCell ref="J12:L12"/>
    <mergeCell ref="J10:L10"/>
    <mergeCell ref="J8:L8"/>
    <mergeCell ref="J6:L6"/>
    <mergeCell ref="F16:F18"/>
    <mergeCell ref="H16:H18"/>
    <mergeCell ref="J16:M16"/>
    <mergeCell ref="B33:D33"/>
    <mergeCell ref="B20:D20"/>
    <mergeCell ref="B21:D21"/>
    <mergeCell ref="B22:D22"/>
    <mergeCell ref="B23:D23"/>
    <mergeCell ref="B24:D24"/>
    <mergeCell ref="B25:D25"/>
    <mergeCell ref="B26:D26"/>
    <mergeCell ref="B29:D29"/>
    <mergeCell ref="B30:D30"/>
    <mergeCell ref="B31:D31"/>
    <mergeCell ref="B32:D32"/>
    <mergeCell ref="B18:D18"/>
    <mergeCell ref="B45:D45"/>
    <mergeCell ref="B34:D34"/>
    <mergeCell ref="B35:D35"/>
    <mergeCell ref="B36:D36"/>
    <mergeCell ref="B37:D37"/>
    <mergeCell ref="B38:D38"/>
    <mergeCell ref="B39:D39"/>
    <mergeCell ref="B40:D40"/>
    <mergeCell ref="B41:D41"/>
    <mergeCell ref="B42:D42"/>
    <mergeCell ref="B43:D43"/>
    <mergeCell ref="B44:D44"/>
    <mergeCell ref="B64:D64"/>
    <mergeCell ref="B52:D52"/>
    <mergeCell ref="B53:D53"/>
    <mergeCell ref="B54:D54"/>
    <mergeCell ref="B55:D55"/>
    <mergeCell ref="B56:D56"/>
    <mergeCell ref="B57:D57"/>
    <mergeCell ref="B63:D63"/>
    <mergeCell ref="B58:D58"/>
    <mergeCell ref="B59:D59"/>
    <mergeCell ref="B60:D60"/>
    <mergeCell ref="B61:D61"/>
    <mergeCell ref="B62:D62"/>
    <mergeCell ref="B76:D76"/>
    <mergeCell ref="B65:D65"/>
    <mergeCell ref="B66:D66"/>
    <mergeCell ref="B67:D67"/>
    <mergeCell ref="B68:D68"/>
    <mergeCell ref="B69:D69"/>
    <mergeCell ref="B70:D70"/>
    <mergeCell ref="B71:D71"/>
    <mergeCell ref="B72:D72"/>
    <mergeCell ref="B73:D73"/>
    <mergeCell ref="B74:D74"/>
    <mergeCell ref="B75:D75"/>
    <mergeCell ref="B77:D77"/>
    <mergeCell ref="B78:D78"/>
    <mergeCell ref="B79:D79"/>
    <mergeCell ref="B80:D80"/>
    <mergeCell ref="B81:D81"/>
    <mergeCell ref="B46:D46"/>
    <mergeCell ref="B47:D47"/>
    <mergeCell ref="B48:D48"/>
    <mergeCell ref="B49:D49"/>
    <mergeCell ref="B50:D50"/>
    <mergeCell ref="B51:D51"/>
    <mergeCell ref="B97:L97"/>
    <mergeCell ref="B96:L96"/>
    <mergeCell ref="F105:L105"/>
    <mergeCell ref="F103:L103"/>
    <mergeCell ref="F101:L101"/>
    <mergeCell ref="F99:L99"/>
    <mergeCell ref="C89:D89"/>
    <mergeCell ref="C90:D90"/>
    <mergeCell ref="B82:D82"/>
    <mergeCell ref="B83:D83"/>
    <mergeCell ref="B84:D84"/>
    <mergeCell ref="B85:D85"/>
    <mergeCell ref="B86:D86"/>
    <mergeCell ref="B87:D87"/>
    <mergeCell ref="B91:D91"/>
  </mergeCells>
  <conditionalFormatting sqref="F20:F31 H20:H31">
    <cfRule type="containsBlanks" dxfId="41" priority="52">
      <formula>LEN(TRIM(F20))=0</formula>
    </cfRule>
  </conditionalFormatting>
  <conditionalFormatting sqref="J6 L20 L33 L35:L39 L43 L64 L76:L77 L81:L82 F35:F39 H35:H39 F41:F68 H41:H44 F70:F73 H70:H73 F76:F83 H76:H77 F85:F88 H85 C6 C8 H20:H31 F20:F31 C10 L46:L49 F90 F33 H33 H46:H49 H52:H55 H81:H82 H66:H68 H59:H64 H57">
    <cfRule type="containsBlanks" dxfId="40" priority="51">
      <formula>LEN(TRIM(C6))=0</formula>
    </cfRule>
  </conditionalFormatting>
  <conditionalFormatting sqref="A98 P92 N19:N91">
    <cfRule type="notContainsBlanks" dxfId="39" priority="54">
      <formula>LEN(TRIM(A19))&gt;0</formula>
    </cfRule>
  </conditionalFormatting>
  <conditionalFormatting sqref="L41">
    <cfRule type="containsBlanks" dxfId="38" priority="45">
      <formula>LEN(TRIM(L41))=0</formula>
    </cfRule>
  </conditionalFormatting>
  <conditionalFormatting sqref="L44">
    <cfRule type="containsBlanks" dxfId="37" priority="44">
      <formula>LEN(TRIM(L44))=0</formula>
    </cfRule>
  </conditionalFormatting>
  <conditionalFormatting sqref="L52">
    <cfRule type="containsBlanks" dxfId="36" priority="43">
      <formula>LEN(TRIM(L52))=0</formula>
    </cfRule>
  </conditionalFormatting>
  <conditionalFormatting sqref="L53">
    <cfRule type="containsBlanks" dxfId="35" priority="42">
      <formula>LEN(TRIM(L53))=0</formula>
    </cfRule>
  </conditionalFormatting>
  <conditionalFormatting sqref="L54">
    <cfRule type="containsBlanks" dxfId="34" priority="41">
      <formula>LEN(TRIM(L54))=0</formula>
    </cfRule>
  </conditionalFormatting>
  <conditionalFormatting sqref="L55">
    <cfRule type="containsBlanks" dxfId="33" priority="40">
      <formula>LEN(TRIM(L55))=0</formula>
    </cfRule>
  </conditionalFormatting>
  <conditionalFormatting sqref="L57">
    <cfRule type="containsBlanks" dxfId="32" priority="39">
      <formula>LEN(TRIM(L57))=0</formula>
    </cfRule>
  </conditionalFormatting>
  <conditionalFormatting sqref="L60">
    <cfRule type="containsBlanks" dxfId="31" priority="38">
      <formula>LEN(TRIM(L60))=0</formula>
    </cfRule>
  </conditionalFormatting>
  <conditionalFormatting sqref="L61">
    <cfRule type="containsBlanks" dxfId="30" priority="37">
      <formula>LEN(TRIM(L61))=0</formula>
    </cfRule>
  </conditionalFormatting>
  <conditionalFormatting sqref="L66">
    <cfRule type="containsBlanks" dxfId="29" priority="36">
      <formula>LEN(TRIM(L66))=0</formula>
    </cfRule>
  </conditionalFormatting>
  <conditionalFormatting sqref="L67">
    <cfRule type="containsBlanks" dxfId="28" priority="35">
      <formula>LEN(TRIM(L67))=0</formula>
    </cfRule>
  </conditionalFormatting>
  <conditionalFormatting sqref="L68">
    <cfRule type="containsBlanks" dxfId="27" priority="34">
      <formula>LEN(TRIM(L68))=0</formula>
    </cfRule>
  </conditionalFormatting>
  <conditionalFormatting sqref="J8">
    <cfRule type="containsBlanks" dxfId="26" priority="33">
      <formula>LEN(TRIM(J8))=0</formula>
    </cfRule>
  </conditionalFormatting>
  <conditionalFormatting sqref="J12">
    <cfRule type="containsBlanks" dxfId="25" priority="31">
      <formula>LEN(TRIM(J12))=0</formula>
    </cfRule>
  </conditionalFormatting>
  <conditionalFormatting sqref="J10">
    <cfRule type="containsBlanks" dxfId="24" priority="32">
      <formula>LEN(TRIM(J10))=0</formula>
    </cfRule>
  </conditionalFormatting>
  <conditionalFormatting sqref="L18">
    <cfRule type="containsBlanks" dxfId="23" priority="30">
      <formula>LEN(TRIM(L18))=0</formula>
    </cfRule>
  </conditionalFormatting>
  <conditionalFormatting sqref="C90:D90">
    <cfRule type="containsBlanks" dxfId="22" priority="24">
      <formula>LEN(TRIM(C90))=0</formula>
    </cfRule>
  </conditionalFormatting>
  <conditionalFormatting sqref="C89:D89">
    <cfRule type="containsBlanks" dxfId="21" priority="25">
      <formula>LEN(TRIM(C89))=0</formula>
    </cfRule>
  </conditionalFormatting>
  <conditionalFormatting sqref="F89">
    <cfRule type="containsBlanks" dxfId="20" priority="23">
      <formula>LEN(TRIM(F89))=0</formula>
    </cfRule>
  </conditionalFormatting>
  <conditionalFormatting sqref="L63">
    <cfRule type="containsBlanks" dxfId="19" priority="22">
      <formula>LEN(TRIM(L63))=0</formula>
    </cfRule>
  </conditionalFormatting>
  <conditionalFormatting sqref="L62">
    <cfRule type="containsBlanks" dxfId="18" priority="21">
      <formula>LEN(TRIM(L62))=0</formula>
    </cfRule>
  </conditionalFormatting>
  <conditionalFormatting sqref="L59">
    <cfRule type="containsBlanks" dxfId="17" priority="20">
      <formula>LEN(TRIM(L59))=0</formula>
    </cfRule>
  </conditionalFormatting>
  <conditionalFormatting sqref="L42">
    <cfRule type="containsBlanks" dxfId="16" priority="19">
      <formula>LEN(TRIM(L42))=0</formula>
    </cfRule>
  </conditionalFormatting>
  <conditionalFormatting sqref="L21:L31">
    <cfRule type="containsBlanks" dxfId="15" priority="11">
      <formula>LEN(TRIM(L21))=0</formula>
    </cfRule>
  </conditionalFormatting>
  <conditionalFormatting sqref="L20:L31 L33 L35:L39 L41:L44 L46:L49 L52:L55 L57 L59:L64 L66:L68 L76:L77 L81:L82 L70:L73 L35:L39 L41:L44 L46:L49 L52:L55 L57 L59:L64 L66:L68 L76:L77 L81:L82 L85">
    <cfRule type="expression" dxfId="14" priority="10">
      <formula>$L20&gt;$H20</formula>
    </cfRule>
  </conditionalFormatting>
  <conditionalFormatting sqref="H20:H31 H33 H35:H39 H41:H44 H46:H49 H52:H55 H57 H59:H64 H66:H68 H70:H73 H76:H77 H81:H82 H85">
    <cfRule type="expression" dxfId="13" priority="9">
      <formula>$H20&gt;$F20</formula>
    </cfRule>
  </conditionalFormatting>
  <conditionalFormatting sqref="L85">
    <cfRule type="containsBlanks" dxfId="12" priority="8">
      <formula>LEN(TRIM(L85))=0</formula>
    </cfRule>
  </conditionalFormatting>
  <conditionalFormatting sqref="L70:L73">
    <cfRule type="containsBlanks" dxfId="11" priority="6">
      <formula>LEN(TRIM(L70))=0</formula>
    </cfRule>
  </conditionalFormatting>
  <conditionalFormatting sqref="F99">
    <cfRule type="containsText" dxfId="10" priority="4" operator="containsText" text="0">
      <formula>NOT(ISERROR(SEARCH("0",F99)))</formula>
    </cfRule>
  </conditionalFormatting>
  <conditionalFormatting sqref="F101">
    <cfRule type="containsBlanks" dxfId="9" priority="3">
      <formula>LEN(TRIM(F101))=0</formula>
    </cfRule>
  </conditionalFormatting>
  <conditionalFormatting sqref="F105">
    <cfRule type="containsBlanks" dxfId="8" priority="2">
      <formula>LEN(TRIM(F105))=0</formula>
    </cfRule>
  </conditionalFormatting>
  <conditionalFormatting sqref="J20:J91 L94">
    <cfRule type="containsErrors" dxfId="7" priority="1">
      <formula>ISERROR(J20)</formula>
    </cfRule>
  </conditionalFormatting>
  <pageMargins left="0.25" right="0.25" top="0.75" bottom="0.75" header="0.3" footer="0.3"/>
  <pageSetup scale="50" fitToHeight="0" orientation="portrait" r:id="rId1"/>
  <headerFooter>
    <oddFooter>&amp;L&amp;8Rev. 2/2016&amp;RPage &amp;P of 2</oddFooter>
  </headerFooter>
  <rowBreaks count="1" manualBreakCount="1">
    <brk id="75" max="13" man="1"/>
  </rowBreaks>
  <colBreaks count="2" manualBreakCount="2">
    <brk id="14" max="1048575" man="1"/>
    <brk id="16" max="155" man="1"/>
  </colBreaks>
  <ignoredErrors>
    <ignoredError sqref="L94" evalError="1"/>
  </ignoredError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AY115"/>
  <sheetViews>
    <sheetView showGridLines="0" zoomScaleNormal="100" zoomScaleSheetLayoutView="100" workbookViewId="0">
      <selection activeCell="B9" sqref="B9:X9"/>
    </sheetView>
  </sheetViews>
  <sheetFormatPr defaultRowHeight="12.75" x14ac:dyDescent="0.2"/>
  <cols>
    <col min="1" max="1" width="2.5703125" style="155" customWidth="1"/>
    <col min="2" max="138" width="2.85546875" style="155" customWidth="1"/>
    <col min="139" max="16384" width="9.140625" style="155"/>
  </cols>
  <sheetData>
    <row r="1" spans="1:40" s="147" customFormat="1" ht="15.75" x14ac:dyDescent="0.25">
      <c r="B1" s="148" t="s">
        <v>111</v>
      </c>
      <c r="C1" s="148"/>
      <c r="D1" s="148"/>
      <c r="E1" s="148"/>
      <c r="F1" s="148"/>
      <c r="G1" s="148"/>
      <c r="H1" s="148"/>
      <c r="I1" s="148"/>
      <c r="J1" s="148"/>
      <c r="K1" s="149"/>
      <c r="L1" s="149"/>
      <c r="M1" s="150"/>
      <c r="N1" s="149"/>
      <c r="O1" s="149"/>
      <c r="P1" s="149"/>
      <c r="Q1" s="148"/>
    </row>
    <row r="2" spans="1:40" s="151" customFormat="1" ht="3.75" customHeight="1" x14ac:dyDescent="0.2"/>
    <row r="3" spans="1:40" s="153" customFormat="1" ht="15.75" x14ac:dyDescent="0.25">
      <c r="A3" s="152"/>
      <c r="B3" s="375">
        <f>'10% Test Form 3342'!C6</f>
        <v>0</v>
      </c>
      <c r="C3" s="375"/>
      <c r="D3" s="375"/>
      <c r="E3" s="375"/>
      <c r="F3" s="375"/>
      <c r="G3" s="375"/>
      <c r="H3" s="375"/>
      <c r="I3" s="375"/>
      <c r="J3" s="375"/>
      <c r="K3" s="375"/>
      <c r="L3" s="375"/>
      <c r="M3" s="375"/>
      <c r="N3" s="375"/>
      <c r="O3" s="375"/>
      <c r="P3" s="375"/>
      <c r="Q3" s="375"/>
      <c r="R3" s="375"/>
      <c r="S3" s="376">
        <f>'10% Test Form 3342'!J6</f>
        <v>0</v>
      </c>
      <c r="T3" s="377"/>
      <c r="U3" s="377"/>
      <c r="V3" s="377"/>
      <c r="W3" s="377"/>
      <c r="X3" s="377"/>
      <c r="Y3" s="377"/>
      <c r="Z3" s="377"/>
      <c r="AA3" s="377"/>
      <c r="AB3" s="152"/>
      <c r="AC3" s="152"/>
      <c r="AD3" s="152"/>
      <c r="AE3" s="152"/>
      <c r="AF3" s="152"/>
      <c r="AG3" s="152"/>
      <c r="AH3" s="152"/>
      <c r="AI3" s="152"/>
      <c r="AJ3" s="152"/>
      <c r="AK3" s="152"/>
      <c r="AL3" s="152"/>
      <c r="AM3" s="152"/>
      <c r="AN3" s="152"/>
    </row>
    <row r="4" spans="1:40" ht="3" customHeight="1" thickBot="1" x14ac:dyDescent="0.25">
      <c r="A4" s="154"/>
      <c r="B4" s="154"/>
      <c r="C4" s="154"/>
      <c r="D4" s="154"/>
      <c r="E4" s="154"/>
      <c r="F4" s="154"/>
      <c r="G4" s="154"/>
      <c r="H4" s="154"/>
      <c r="I4" s="154"/>
      <c r="J4" s="154"/>
      <c r="K4" s="154"/>
      <c r="L4" s="154"/>
      <c r="M4" s="154"/>
      <c r="N4" s="154"/>
      <c r="O4" s="154"/>
      <c r="P4" s="154"/>
      <c r="Q4" s="154"/>
      <c r="R4" s="154"/>
      <c r="S4" s="197"/>
      <c r="T4" s="154"/>
      <c r="U4" s="154"/>
      <c r="V4" s="154"/>
      <c r="W4" s="154"/>
      <c r="X4" s="154"/>
      <c r="Y4" s="154"/>
      <c r="Z4" s="154"/>
      <c r="AA4" s="154"/>
      <c r="AB4" s="154"/>
      <c r="AC4" s="154"/>
      <c r="AD4" s="154"/>
      <c r="AE4" s="154"/>
      <c r="AF4" s="154"/>
      <c r="AG4" s="154"/>
      <c r="AH4" s="154"/>
      <c r="AI4" s="154"/>
      <c r="AJ4" s="154"/>
      <c r="AK4" s="154"/>
      <c r="AL4" s="154"/>
      <c r="AM4" s="154"/>
      <c r="AN4" s="154"/>
    </row>
    <row r="5" spans="1:40" ht="3" customHeight="1" x14ac:dyDescent="0.2"/>
    <row r="6" spans="1:40" x14ac:dyDescent="0.2">
      <c r="B6" s="156" t="s">
        <v>112</v>
      </c>
    </row>
    <row r="7" spans="1:40" ht="3.75" customHeight="1" thickBot="1" x14ac:dyDescent="0.25"/>
    <row r="8" spans="1:40" s="157" customFormat="1" ht="25.5" customHeight="1" thickBot="1" x14ac:dyDescent="0.25">
      <c r="B8" s="335" t="s">
        <v>113</v>
      </c>
      <c r="C8" s="336"/>
      <c r="D8" s="336"/>
      <c r="E8" s="336"/>
      <c r="F8" s="336"/>
      <c r="G8" s="336"/>
      <c r="H8" s="336"/>
      <c r="I8" s="336"/>
      <c r="J8" s="336"/>
      <c r="K8" s="336"/>
      <c r="L8" s="336"/>
      <c r="M8" s="336"/>
      <c r="N8" s="336"/>
      <c r="O8" s="336"/>
      <c r="P8" s="336"/>
      <c r="Q8" s="336"/>
      <c r="R8" s="336"/>
      <c r="S8" s="336"/>
      <c r="T8" s="336"/>
      <c r="U8" s="336"/>
      <c r="V8" s="336"/>
      <c r="W8" s="336"/>
      <c r="X8" s="336"/>
      <c r="Y8" s="378" t="s">
        <v>114</v>
      </c>
      <c r="Z8" s="378"/>
      <c r="AA8" s="378"/>
      <c r="AB8" s="378"/>
      <c r="AC8" s="378"/>
      <c r="AD8" s="378"/>
      <c r="AE8" s="339" t="s">
        <v>115</v>
      </c>
      <c r="AF8" s="339"/>
      <c r="AG8" s="339"/>
      <c r="AH8" s="339"/>
      <c r="AI8" s="336" t="s">
        <v>116</v>
      </c>
      <c r="AJ8" s="336"/>
      <c r="AK8" s="372"/>
    </row>
    <row r="9" spans="1:40" x14ac:dyDescent="0.2">
      <c r="B9" s="316"/>
      <c r="C9" s="317"/>
      <c r="D9" s="317"/>
      <c r="E9" s="317"/>
      <c r="F9" s="317"/>
      <c r="G9" s="317"/>
      <c r="H9" s="317"/>
      <c r="I9" s="317"/>
      <c r="J9" s="317"/>
      <c r="K9" s="317"/>
      <c r="L9" s="317"/>
      <c r="M9" s="317"/>
      <c r="N9" s="317"/>
      <c r="O9" s="317"/>
      <c r="P9" s="317"/>
      <c r="Q9" s="317"/>
      <c r="R9" s="317"/>
      <c r="S9" s="317"/>
      <c r="T9" s="317"/>
      <c r="U9" s="317"/>
      <c r="V9" s="317"/>
      <c r="W9" s="317"/>
      <c r="X9" s="317"/>
      <c r="Y9" s="318"/>
      <c r="Z9" s="318"/>
      <c r="AA9" s="318"/>
      <c r="AB9" s="318"/>
      <c r="AC9" s="318"/>
      <c r="AD9" s="318"/>
      <c r="AE9" s="360"/>
      <c r="AF9" s="360"/>
      <c r="AG9" s="360"/>
      <c r="AH9" s="360"/>
      <c r="AI9" s="361"/>
      <c r="AJ9" s="361"/>
      <c r="AK9" s="362"/>
    </row>
    <row r="10" spans="1:40" x14ac:dyDescent="0.2">
      <c r="B10" s="310"/>
      <c r="C10" s="311"/>
      <c r="D10" s="311"/>
      <c r="E10" s="311"/>
      <c r="F10" s="311"/>
      <c r="G10" s="311"/>
      <c r="H10" s="311"/>
      <c r="I10" s="311"/>
      <c r="J10" s="311"/>
      <c r="K10" s="311"/>
      <c r="L10" s="311"/>
      <c r="M10" s="311"/>
      <c r="N10" s="311"/>
      <c r="O10" s="311"/>
      <c r="P10" s="311"/>
      <c r="Q10" s="311"/>
      <c r="R10" s="311"/>
      <c r="S10" s="311"/>
      <c r="T10" s="311"/>
      <c r="U10" s="311"/>
      <c r="V10" s="311"/>
      <c r="W10" s="311"/>
      <c r="X10" s="311"/>
      <c r="Y10" s="303"/>
      <c r="Z10" s="303"/>
      <c r="AA10" s="303"/>
      <c r="AB10" s="303"/>
      <c r="AC10" s="303"/>
      <c r="AD10" s="303"/>
      <c r="AE10" s="355"/>
      <c r="AF10" s="355"/>
      <c r="AG10" s="355"/>
      <c r="AH10" s="355"/>
      <c r="AI10" s="344"/>
      <c r="AJ10" s="344"/>
      <c r="AK10" s="345"/>
    </row>
    <row r="11" spans="1:40" x14ac:dyDescent="0.2">
      <c r="B11" s="310"/>
      <c r="C11" s="311"/>
      <c r="D11" s="311"/>
      <c r="E11" s="311"/>
      <c r="F11" s="311"/>
      <c r="G11" s="311"/>
      <c r="H11" s="311"/>
      <c r="I11" s="311"/>
      <c r="J11" s="311"/>
      <c r="K11" s="311"/>
      <c r="L11" s="311"/>
      <c r="M11" s="311"/>
      <c r="N11" s="311"/>
      <c r="O11" s="311"/>
      <c r="P11" s="311"/>
      <c r="Q11" s="311"/>
      <c r="R11" s="311"/>
      <c r="S11" s="311"/>
      <c r="T11" s="311"/>
      <c r="U11" s="311"/>
      <c r="V11" s="311"/>
      <c r="W11" s="311"/>
      <c r="X11" s="311"/>
      <c r="Y11" s="303"/>
      <c r="Z11" s="303"/>
      <c r="AA11" s="303"/>
      <c r="AB11" s="303"/>
      <c r="AC11" s="303"/>
      <c r="AD11" s="303"/>
      <c r="AE11" s="355"/>
      <c r="AF11" s="355"/>
      <c r="AG11" s="355"/>
      <c r="AH11" s="355"/>
      <c r="AI11" s="344"/>
      <c r="AJ11" s="344"/>
      <c r="AK11" s="345"/>
    </row>
    <row r="12" spans="1:40" x14ac:dyDescent="0.2">
      <c r="B12" s="310"/>
      <c r="C12" s="311"/>
      <c r="D12" s="311"/>
      <c r="E12" s="311"/>
      <c r="F12" s="311"/>
      <c r="G12" s="311"/>
      <c r="H12" s="311"/>
      <c r="I12" s="311"/>
      <c r="J12" s="311"/>
      <c r="K12" s="311"/>
      <c r="L12" s="311"/>
      <c r="M12" s="311"/>
      <c r="N12" s="311"/>
      <c r="O12" s="311"/>
      <c r="P12" s="311"/>
      <c r="Q12" s="311"/>
      <c r="R12" s="311"/>
      <c r="S12" s="311"/>
      <c r="T12" s="311"/>
      <c r="U12" s="311"/>
      <c r="V12" s="311"/>
      <c r="W12" s="311"/>
      <c r="X12" s="311"/>
      <c r="Y12" s="303"/>
      <c r="Z12" s="303"/>
      <c r="AA12" s="303"/>
      <c r="AB12" s="303"/>
      <c r="AC12" s="303"/>
      <c r="AD12" s="303"/>
      <c r="AE12" s="355"/>
      <c r="AF12" s="355"/>
      <c r="AG12" s="355"/>
      <c r="AH12" s="355"/>
      <c r="AI12" s="344"/>
      <c r="AJ12" s="344"/>
      <c r="AK12" s="345"/>
    </row>
    <row r="13" spans="1:40" x14ac:dyDescent="0.2">
      <c r="B13" s="310"/>
      <c r="C13" s="311"/>
      <c r="D13" s="311"/>
      <c r="E13" s="311"/>
      <c r="F13" s="311"/>
      <c r="G13" s="311"/>
      <c r="H13" s="311"/>
      <c r="I13" s="311"/>
      <c r="J13" s="311"/>
      <c r="K13" s="311"/>
      <c r="L13" s="311"/>
      <c r="M13" s="311"/>
      <c r="N13" s="311"/>
      <c r="O13" s="311"/>
      <c r="P13" s="311"/>
      <c r="Q13" s="311"/>
      <c r="R13" s="311"/>
      <c r="S13" s="311"/>
      <c r="T13" s="311"/>
      <c r="U13" s="311"/>
      <c r="V13" s="311"/>
      <c r="W13" s="311"/>
      <c r="X13" s="311"/>
      <c r="Y13" s="303"/>
      <c r="Z13" s="303"/>
      <c r="AA13" s="303"/>
      <c r="AB13" s="303"/>
      <c r="AC13" s="303"/>
      <c r="AD13" s="303"/>
      <c r="AE13" s="355"/>
      <c r="AF13" s="355"/>
      <c r="AG13" s="355"/>
      <c r="AH13" s="355"/>
      <c r="AI13" s="344"/>
      <c r="AJ13" s="344"/>
      <c r="AK13" s="345"/>
    </row>
    <row r="14" spans="1:40" ht="13.5" thickBot="1" x14ac:dyDescent="0.25">
      <c r="B14" s="320"/>
      <c r="C14" s="321"/>
      <c r="D14" s="321"/>
      <c r="E14" s="321"/>
      <c r="F14" s="321"/>
      <c r="G14" s="321"/>
      <c r="H14" s="321"/>
      <c r="I14" s="321"/>
      <c r="J14" s="321"/>
      <c r="K14" s="321"/>
      <c r="L14" s="321"/>
      <c r="M14" s="321"/>
      <c r="N14" s="321"/>
      <c r="O14" s="321"/>
      <c r="P14" s="321"/>
      <c r="Q14" s="321"/>
      <c r="R14" s="321"/>
      <c r="S14" s="321"/>
      <c r="T14" s="321"/>
      <c r="U14" s="321"/>
      <c r="V14" s="321"/>
      <c r="W14" s="321"/>
      <c r="X14" s="321"/>
      <c r="Y14" s="333"/>
      <c r="Z14" s="333"/>
      <c r="AA14" s="333"/>
      <c r="AB14" s="333"/>
      <c r="AC14" s="333"/>
      <c r="AD14" s="333"/>
      <c r="AE14" s="348"/>
      <c r="AF14" s="348"/>
      <c r="AG14" s="348"/>
      <c r="AH14" s="348"/>
      <c r="AI14" s="349"/>
      <c r="AJ14" s="349"/>
      <c r="AK14" s="350"/>
    </row>
    <row r="15" spans="1:40" ht="13.5" thickBot="1" x14ac:dyDescent="0.25">
      <c r="B15" s="326" t="s">
        <v>117</v>
      </c>
      <c r="C15" s="327"/>
      <c r="D15" s="327"/>
      <c r="E15" s="327"/>
      <c r="F15" s="327"/>
      <c r="G15" s="327"/>
      <c r="H15" s="327"/>
      <c r="I15" s="327"/>
      <c r="J15" s="327"/>
      <c r="K15" s="327"/>
      <c r="L15" s="327"/>
      <c r="M15" s="327"/>
      <c r="N15" s="327"/>
      <c r="O15" s="327"/>
      <c r="P15" s="327"/>
      <c r="Q15" s="327"/>
      <c r="R15" s="327"/>
      <c r="S15" s="327"/>
      <c r="T15" s="327"/>
      <c r="U15" s="327"/>
      <c r="V15" s="327"/>
      <c r="W15" s="327"/>
      <c r="X15" s="327"/>
      <c r="Y15" s="328">
        <f>SUM(Y9:AD14)</f>
        <v>0</v>
      </c>
      <c r="Z15" s="329"/>
      <c r="AA15" s="329"/>
      <c r="AB15" s="329"/>
      <c r="AC15" s="329"/>
      <c r="AD15" s="330"/>
      <c r="AE15" s="158"/>
      <c r="AF15" s="158"/>
      <c r="AG15" s="158"/>
      <c r="AH15" s="158"/>
      <c r="AI15" s="159"/>
      <c r="AJ15" s="159"/>
      <c r="AK15" s="159"/>
    </row>
    <row r="16" spans="1:40" s="160" customFormat="1" x14ac:dyDescent="0.2">
      <c r="B16" s="161"/>
      <c r="C16" s="161"/>
      <c r="D16" s="161"/>
      <c r="E16" s="161"/>
      <c r="F16" s="161"/>
      <c r="G16" s="161"/>
      <c r="H16" s="161"/>
      <c r="I16" s="161"/>
      <c r="J16" s="161"/>
      <c r="K16" s="161"/>
      <c r="L16" s="161"/>
      <c r="M16" s="161"/>
      <c r="N16" s="161"/>
      <c r="O16" s="161"/>
      <c r="P16" s="161"/>
      <c r="Q16" s="161"/>
      <c r="R16" s="161"/>
      <c r="S16" s="161"/>
      <c r="T16" s="161"/>
      <c r="U16" s="161"/>
      <c r="V16" s="161"/>
      <c r="W16" s="161"/>
      <c r="X16" s="161"/>
      <c r="Y16" s="162"/>
      <c r="Z16" s="162"/>
      <c r="AA16" s="162"/>
      <c r="AB16" s="162"/>
      <c r="AC16" s="162"/>
      <c r="AD16" s="162"/>
      <c r="AE16" s="163"/>
      <c r="AF16" s="163"/>
      <c r="AG16" s="163"/>
      <c r="AH16" s="163"/>
      <c r="AI16" s="164"/>
      <c r="AJ16" s="164"/>
      <c r="AK16" s="164"/>
    </row>
    <row r="17" spans="1:40" ht="13.5" thickBot="1" x14ac:dyDescent="0.25">
      <c r="B17" s="165" t="s">
        <v>118</v>
      </c>
      <c r="C17" s="151"/>
      <c r="D17" s="151"/>
      <c r="E17" s="151"/>
      <c r="F17" s="159"/>
      <c r="G17" s="159"/>
      <c r="H17" s="159"/>
      <c r="I17" s="159"/>
      <c r="J17" s="159"/>
      <c r="K17" s="159"/>
      <c r="L17" s="159"/>
      <c r="M17" s="159"/>
      <c r="N17" s="159"/>
      <c r="O17" s="159"/>
      <c r="P17" s="159"/>
      <c r="Q17" s="159"/>
      <c r="R17" s="159"/>
      <c r="S17" s="159"/>
      <c r="T17" s="159"/>
      <c r="U17" s="166"/>
      <c r="V17" s="166"/>
      <c r="W17" s="166"/>
      <c r="X17" s="166"/>
      <c r="Y17" s="167"/>
      <c r="Z17" s="167"/>
      <c r="AA17" s="167"/>
      <c r="AB17" s="167"/>
      <c r="AC17" s="167"/>
      <c r="AD17" s="167"/>
      <c r="AE17" s="158"/>
      <c r="AF17" s="158"/>
      <c r="AG17" s="158"/>
      <c r="AH17" s="158"/>
      <c r="AI17" s="159"/>
      <c r="AJ17" s="159"/>
      <c r="AK17" s="159"/>
      <c r="AL17" s="159"/>
      <c r="AM17" s="159"/>
      <c r="AN17" s="159"/>
    </row>
    <row r="18" spans="1:40" s="168" customFormat="1" ht="40.5" customHeight="1" thickBot="1" x14ac:dyDescent="0.25">
      <c r="B18" s="312" t="s">
        <v>113</v>
      </c>
      <c r="C18" s="313"/>
      <c r="D18" s="313"/>
      <c r="E18" s="313"/>
      <c r="F18" s="313"/>
      <c r="G18" s="313"/>
      <c r="H18" s="313"/>
      <c r="I18" s="313"/>
      <c r="J18" s="313"/>
      <c r="K18" s="313"/>
      <c r="L18" s="313"/>
      <c r="M18" s="313"/>
      <c r="N18" s="313"/>
      <c r="O18" s="313"/>
      <c r="P18" s="313"/>
      <c r="Q18" s="313"/>
      <c r="R18" s="313"/>
      <c r="S18" s="313"/>
      <c r="T18" s="313"/>
      <c r="U18" s="373" t="s">
        <v>119</v>
      </c>
      <c r="V18" s="373"/>
      <c r="W18" s="373"/>
      <c r="X18" s="373"/>
      <c r="Y18" s="314" t="s">
        <v>114</v>
      </c>
      <c r="Z18" s="314"/>
      <c r="AA18" s="314"/>
      <c r="AB18" s="314"/>
      <c r="AC18" s="314"/>
      <c r="AD18" s="314"/>
      <c r="AE18" s="374" t="s">
        <v>115</v>
      </c>
      <c r="AF18" s="374"/>
      <c r="AG18" s="374"/>
      <c r="AH18" s="374"/>
      <c r="AI18" s="336" t="s">
        <v>120</v>
      </c>
      <c r="AJ18" s="336"/>
      <c r="AK18" s="336"/>
      <c r="AL18" s="363" t="s">
        <v>121</v>
      </c>
      <c r="AM18" s="363"/>
      <c r="AN18" s="364"/>
    </row>
    <row r="19" spans="1:40" ht="13.5" thickBot="1" x14ac:dyDescent="0.25">
      <c r="B19" s="365"/>
      <c r="C19" s="366"/>
      <c r="D19" s="366"/>
      <c r="E19" s="366"/>
      <c r="F19" s="366"/>
      <c r="G19" s="366"/>
      <c r="H19" s="366"/>
      <c r="I19" s="366"/>
      <c r="J19" s="366"/>
      <c r="K19" s="366"/>
      <c r="L19" s="366"/>
      <c r="M19" s="366"/>
      <c r="N19" s="366"/>
      <c r="O19" s="366"/>
      <c r="P19" s="366"/>
      <c r="Q19" s="366"/>
      <c r="R19" s="366"/>
      <c r="S19" s="366"/>
      <c r="T19" s="366"/>
      <c r="U19" s="367"/>
      <c r="V19" s="367"/>
      <c r="W19" s="367"/>
      <c r="X19" s="367"/>
      <c r="Y19" s="368"/>
      <c r="Z19" s="368"/>
      <c r="AA19" s="368"/>
      <c r="AB19" s="368"/>
      <c r="AC19" s="368"/>
      <c r="AD19" s="368"/>
      <c r="AE19" s="369"/>
      <c r="AF19" s="369"/>
      <c r="AG19" s="369"/>
      <c r="AH19" s="369"/>
      <c r="AI19" s="370"/>
      <c r="AJ19" s="370"/>
      <c r="AK19" s="370"/>
      <c r="AL19" s="370"/>
      <c r="AM19" s="370"/>
      <c r="AN19" s="371"/>
    </row>
    <row r="20" spans="1:40" ht="13.5" thickBot="1" x14ac:dyDescent="0.25">
      <c r="B20" s="326" t="s">
        <v>117</v>
      </c>
      <c r="C20" s="327"/>
      <c r="D20" s="327"/>
      <c r="E20" s="327"/>
      <c r="F20" s="327"/>
      <c r="G20" s="327"/>
      <c r="H20" s="327"/>
      <c r="I20" s="327"/>
      <c r="J20" s="327"/>
      <c r="K20" s="327"/>
      <c r="L20" s="327"/>
      <c r="M20" s="327"/>
      <c r="N20" s="327"/>
      <c r="O20" s="327"/>
      <c r="P20" s="327"/>
      <c r="Q20" s="327"/>
      <c r="R20" s="327"/>
      <c r="S20" s="327"/>
      <c r="T20" s="327"/>
      <c r="U20" s="327"/>
      <c r="V20" s="327"/>
      <c r="W20" s="327"/>
      <c r="X20" s="327"/>
      <c r="Y20" s="328">
        <f>SUM(Y19)</f>
        <v>0</v>
      </c>
      <c r="Z20" s="329"/>
      <c r="AA20" s="329"/>
      <c r="AB20" s="329"/>
      <c r="AC20" s="329"/>
      <c r="AD20" s="330"/>
    </row>
    <row r="21" spans="1:40" s="174" customFormat="1" ht="13.5" thickBot="1" x14ac:dyDescent="0.25">
      <c r="A21" s="169"/>
      <c r="B21" s="170"/>
      <c r="C21" s="170"/>
      <c r="D21" s="170"/>
      <c r="E21" s="170"/>
      <c r="F21" s="170"/>
      <c r="G21" s="170"/>
      <c r="H21" s="170"/>
      <c r="I21" s="170"/>
      <c r="J21" s="170"/>
      <c r="K21" s="170"/>
      <c r="L21" s="170"/>
      <c r="M21" s="170"/>
      <c r="N21" s="170"/>
      <c r="O21" s="170"/>
      <c r="P21" s="170"/>
      <c r="Q21" s="170"/>
      <c r="R21" s="170"/>
      <c r="S21" s="170"/>
      <c r="T21" s="170"/>
      <c r="U21" s="170"/>
      <c r="V21" s="170"/>
      <c r="W21" s="170"/>
      <c r="X21" s="170"/>
      <c r="Y21" s="171"/>
      <c r="Z21" s="171"/>
      <c r="AA21" s="171"/>
      <c r="AB21" s="171"/>
      <c r="AC21" s="171"/>
      <c r="AD21" s="171"/>
      <c r="AE21" s="172"/>
      <c r="AF21" s="172"/>
      <c r="AG21" s="172"/>
      <c r="AH21" s="172"/>
      <c r="AI21" s="173"/>
      <c r="AJ21" s="173"/>
      <c r="AK21" s="173"/>
      <c r="AL21" s="169"/>
      <c r="AM21" s="169"/>
      <c r="AN21" s="169"/>
    </row>
    <row r="22" spans="1:40" s="174" customFormat="1" x14ac:dyDescent="0.2">
      <c r="B22" s="175" t="s">
        <v>122</v>
      </c>
      <c r="C22" s="161"/>
      <c r="D22" s="161"/>
      <c r="E22" s="161"/>
      <c r="F22" s="161"/>
      <c r="G22" s="161"/>
      <c r="H22" s="161"/>
      <c r="I22" s="161"/>
      <c r="J22" s="161"/>
      <c r="K22" s="161"/>
      <c r="L22" s="161"/>
      <c r="M22" s="161"/>
      <c r="N22" s="161"/>
      <c r="O22" s="161"/>
      <c r="P22" s="161"/>
      <c r="Q22" s="161"/>
      <c r="R22" s="161"/>
      <c r="S22" s="161"/>
      <c r="T22" s="161"/>
      <c r="U22" s="161"/>
      <c r="V22" s="161"/>
      <c r="W22" s="161"/>
      <c r="X22" s="161"/>
      <c r="Y22" s="176"/>
      <c r="Z22" s="176"/>
      <c r="AA22" s="176"/>
      <c r="AB22" s="176"/>
      <c r="AC22" s="176"/>
      <c r="AD22" s="176"/>
      <c r="AE22" s="177"/>
      <c r="AF22" s="177"/>
      <c r="AG22" s="177"/>
      <c r="AH22" s="177"/>
      <c r="AI22" s="178"/>
      <c r="AJ22" s="178"/>
      <c r="AK22" s="178"/>
    </row>
    <row r="23" spans="1:40" ht="5.25" customHeight="1" x14ac:dyDescent="0.2">
      <c r="B23" s="179"/>
      <c r="C23" s="179"/>
      <c r="D23" s="179"/>
      <c r="E23" s="179"/>
      <c r="F23" s="179"/>
      <c r="G23" s="179"/>
      <c r="H23" s="179"/>
      <c r="I23" s="179"/>
      <c r="J23" s="179"/>
      <c r="K23" s="179"/>
      <c r="L23" s="179"/>
      <c r="M23" s="179"/>
      <c r="N23" s="179"/>
      <c r="O23" s="179"/>
      <c r="P23" s="179"/>
      <c r="Q23" s="179"/>
      <c r="R23" s="179"/>
      <c r="S23" s="179"/>
      <c r="T23" s="179"/>
      <c r="U23" s="179"/>
      <c r="V23" s="179"/>
      <c r="W23" s="179"/>
      <c r="X23" s="179"/>
      <c r="Y23" s="167"/>
      <c r="Z23" s="167"/>
      <c r="AA23" s="167"/>
      <c r="AB23" s="167"/>
      <c r="AC23" s="167"/>
      <c r="AD23" s="167"/>
      <c r="AE23" s="158"/>
      <c r="AF23" s="158"/>
      <c r="AG23" s="158"/>
      <c r="AH23" s="158"/>
      <c r="AI23" s="159"/>
      <c r="AJ23" s="159"/>
      <c r="AK23" s="159"/>
    </row>
    <row r="24" spans="1:40" ht="13.5" thickBot="1" x14ac:dyDescent="0.25">
      <c r="B24" s="165" t="s">
        <v>123</v>
      </c>
      <c r="C24" s="159"/>
      <c r="D24" s="159"/>
      <c r="E24" s="159"/>
      <c r="F24" s="159"/>
      <c r="G24" s="159"/>
      <c r="H24" s="159"/>
      <c r="I24" s="159"/>
      <c r="J24" s="159"/>
      <c r="K24" s="159"/>
      <c r="L24" s="159"/>
      <c r="M24" s="159"/>
      <c r="N24" s="159"/>
      <c r="O24" s="159"/>
      <c r="P24" s="159"/>
      <c r="Q24" s="159"/>
      <c r="R24" s="159"/>
      <c r="S24" s="159"/>
      <c r="T24" s="159"/>
      <c r="U24" s="159"/>
      <c r="V24" s="159"/>
      <c r="W24" s="159"/>
      <c r="X24" s="159"/>
      <c r="Y24" s="167"/>
      <c r="Z24" s="167"/>
      <c r="AA24" s="167"/>
      <c r="AB24" s="180"/>
      <c r="AC24" s="180"/>
      <c r="AD24" s="180"/>
      <c r="AE24" s="181"/>
      <c r="AF24" s="181"/>
      <c r="AG24" s="181"/>
      <c r="AH24" s="181"/>
    </row>
    <row r="25" spans="1:40" s="182" customFormat="1" ht="40.5" customHeight="1" thickBot="1" x14ac:dyDescent="0.25">
      <c r="B25" s="335" t="s">
        <v>124</v>
      </c>
      <c r="C25" s="336"/>
      <c r="D25" s="313" t="s">
        <v>113</v>
      </c>
      <c r="E25" s="313"/>
      <c r="F25" s="313"/>
      <c r="G25" s="313"/>
      <c r="H25" s="313"/>
      <c r="I25" s="313"/>
      <c r="J25" s="313"/>
      <c r="K25" s="313"/>
      <c r="L25" s="313"/>
      <c r="M25" s="313"/>
      <c r="N25" s="313"/>
      <c r="O25" s="313"/>
      <c r="P25" s="313"/>
      <c r="Q25" s="313" t="s">
        <v>125</v>
      </c>
      <c r="R25" s="313"/>
      <c r="S25" s="313"/>
      <c r="T25" s="313"/>
      <c r="U25" s="313" t="s">
        <v>119</v>
      </c>
      <c r="V25" s="313"/>
      <c r="W25" s="313"/>
      <c r="X25" s="313"/>
      <c r="Y25" s="314" t="s">
        <v>114</v>
      </c>
      <c r="Z25" s="314"/>
      <c r="AA25" s="314"/>
      <c r="AB25" s="314"/>
      <c r="AC25" s="314"/>
      <c r="AD25" s="314"/>
      <c r="AE25" s="339" t="s">
        <v>115</v>
      </c>
      <c r="AF25" s="339"/>
      <c r="AG25" s="339"/>
      <c r="AH25" s="339"/>
      <c r="AI25" s="336" t="s">
        <v>120</v>
      </c>
      <c r="AJ25" s="336"/>
      <c r="AK25" s="336"/>
      <c r="AL25" s="336" t="s">
        <v>121</v>
      </c>
      <c r="AM25" s="336"/>
      <c r="AN25" s="372"/>
    </row>
    <row r="26" spans="1:40" x14ac:dyDescent="0.2">
      <c r="B26" s="356"/>
      <c r="C26" s="357"/>
      <c r="D26" s="317"/>
      <c r="E26" s="317"/>
      <c r="F26" s="317"/>
      <c r="G26" s="317"/>
      <c r="H26" s="317"/>
      <c r="I26" s="317"/>
      <c r="J26" s="317"/>
      <c r="K26" s="317"/>
      <c r="L26" s="317"/>
      <c r="M26" s="317"/>
      <c r="N26" s="317"/>
      <c r="O26" s="317"/>
      <c r="P26" s="317"/>
      <c r="Q26" s="317"/>
      <c r="R26" s="317"/>
      <c r="S26" s="317"/>
      <c r="T26" s="317"/>
      <c r="U26" s="358"/>
      <c r="V26" s="358"/>
      <c r="W26" s="358"/>
      <c r="X26" s="358"/>
      <c r="Y26" s="359"/>
      <c r="Z26" s="359"/>
      <c r="AA26" s="359"/>
      <c r="AB26" s="359"/>
      <c r="AC26" s="359"/>
      <c r="AD26" s="359"/>
      <c r="AE26" s="360"/>
      <c r="AF26" s="360"/>
      <c r="AG26" s="360"/>
      <c r="AH26" s="360"/>
      <c r="AI26" s="361"/>
      <c r="AJ26" s="361"/>
      <c r="AK26" s="361"/>
      <c r="AL26" s="361"/>
      <c r="AM26" s="361"/>
      <c r="AN26" s="362"/>
    </row>
    <row r="27" spans="1:40" x14ac:dyDescent="0.2">
      <c r="B27" s="351"/>
      <c r="C27" s="352"/>
      <c r="D27" s="311"/>
      <c r="E27" s="311"/>
      <c r="F27" s="311"/>
      <c r="G27" s="311"/>
      <c r="H27" s="311"/>
      <c r="I27" s="311"/>
      <c r="J27" s="311"/>
      <c r="K27" s="311"/>
      <c r="L27" s="311"/>
      <c r="M27" s="311"/>
      <c r="N27" s="311"/>
      <c r="O27" s="311"/>
      <c r="P27" s="311"/>
      <c r="Q27" s="311"/>
      <c r="R27" s="311"/>
      <c r="S27" s="311"/>
      <c r="T27" s="311"/>
      <c r="U27" s="353"/>
      <c r="V27" s="353"/>
      <c r="W27" s="353"/>
      <c r="X27" s="353"/>
      <c r="Y27" s="354"/>
      <c r="Z27" s="354"/>
      <c r="AA27" s="354"/>
      <c r="AB27" s="354"/>
      <c r="AC27" s="354"/>
      <c r="AD27" s="354"/>
      <c r="AE27" s="355"/>
      <c r="AF27" s="355"/>
      <c r="AG27" s="355"/>
      <c r="AH27" s="355"/>
      <c r="AI27" s="344"/>
      <c r="AJ27" s="344"/>
      <c r="AK27" s="344"/>
      <c r="AL27" s="344"/>
      <c r="AM27" s="344"/>
      <c r="AN27" s="345"/>
    </row>
    <row r="28" spans="1:40" x14ac:dyDescent="0.2">
      <c r="B28" s="351"/>
      <c r="C28" s="352"/>
      <c r="D28" s="311"/>
      <c r="E28" s="311"/>
      <c r="F28" s="311"/>
      <c r="G28" s="311"/>
      <c r="H28" s="311"/>
      <c r="I28" s="311"/>
      <c r="J28" s="311"/>
      <c r="K28" s="311"/>
      <c r="L28" s="311"/>
      <c r="M28" s="311"/>
      <c r="N28" s="311"/>
      <c r="O28" s="311"/>
      <c r="P28" s="311"/>
      <c r="Q28" s="311"/>
      <c r="R28" s="311"/>
      <c r="S28" s="311"/>
      <c r="T28" s="311"/>
      <c r="U28" s="353"/>
      <c r="V28" s="353"/>
      <c r="W28" s="353"/>
      <c r="X28" s="353"/>
      <c r="Y28" s="354"/>
      <c r="Z28" s="354"/>
      <c r="AA28" s="354"/>
      <c r="AB28" s="354"/>
      <c r="AC28" s="354"/>
      <c r="AD28" s="354"/>
      <c r="AE28" s="355"/>
      <c r="AF28" s="355"/>
      <c r="AG28" s="355"/>
      <c r="AH28" s="355"/>
      <c r="AI28" s="344"/>
      <c r="AJ28" s="344"/>
      <c r="AK28" s="344"/>
      <c r="AL28" s="344"/>
      <c r="AM28" s="344"/>
      <c r="AN28" s="345"/>
    </row>
    <row r="29" spans="1:40" x14ac:dyDescent="0.2">
      <c r="B29" s="351"/>
      <c r="C29" s="352"/>
      <c r="D29" s="311"/>
      <c r="E29" s="311"/>
      <c r="F29" s="311"/>
      <c r="G29" s="311"/>
      <c r="H29" s="311"/>
      <c r="I29" s="311"/>
      <c r="J29" s="311"/>
      <c r="K29" s="311"/>
      <c r="L29" s="311"/>
      <c r="M29" s="311"/>
      <c r="N29" s="311"/>
      <c r="O29" s="311"/>
      <c r="P29" s="311"/>
      <c r="Q29" s="311"/>
      <c r="R29" s="311"/>
      <c r="S29" s="311"/>
      <c r="T29" s="311"/>
      <c r="U29" s="353"/>
      <c r="V29" s="353"/>
      <c r="W29" s="353"/>
      <c r="X29" s="353"/>
      <c r="Y29" s="354"/>
      <c r="Z29" s="354"/>
      <c r="AA29" s="354"/>
      <c r="AB29" s="354"/>
      <c r="AC29" s="354"/>
      <c r="AD29" s="354"/>
      <c r="AE29" s="355"/>
      <c r="AF29" s="355"/>
      <c r="AG29" s="355"/>
      <c r="AH29" s="355"/>
      <c r="AI29" s="344"/>
      <c r="AJ29" s="344"/>
      <c r="AK29" s="344"/>
      <c r="AL29" s="344"/>
      <c r="AM29" s="344"/>
      <c r="AN29" s="345"/>
    </row>
    <row r="30" spans="1:40" x14ac:dyDescent="0.2">
      <c r="B30" s="351"/>
      <c r="C30" s="352"/>
      <c r="D30" s="311"/>
      <c r="E30" s="311"/>
      <c r="F30" s="311"/>
      <c r="G30" s="311"/>
      <c r="H30" s="311"/>
      <c r="I30" s="311"/>
      <c r="J30" s="311"/>
      <c r="K30" s="311"/>
      <c r="L30" s="311"/>
      <c r="M30" s="311"/>
      <c r="N30" s="311"/>
      <c r="O30" s="311"/>
      <c r="P30" s="311"/>
      <c r="Q30" s="311"/>
      <c r="R30" s="311"/>
      <c r="S30" s="311"/>
      <c r="T30" s="311"/>
      <c r="U30" s="353"/>
      <c r="V30" s="353"/>
      <c r="W30" s="353"/>
      <c r="X30" s="353"/>
      <c r="Y30" s="354"/>
      <c r="Z30" s="354"/>
      <c r="AA30" s="354"/>
      <c r="AB30" s="354"/>
      <c r="AC30" s="354"/>
      <c r="AD30" s="354"/>
      <c r="AE30" s="355"/>
      <c r="AF30" s="355"/>
      <c r="AG30" s="355"/>
      <c r="AH30" s="355"/>
      <c r="AI30" s="344"/>
      <c r="AJ30" s="344"/>
      <c r="AK30" s="344"/>
      <c r="AL30" s="344"/>
      <c r="AM30" s="344"/>
      <c r="AN30" s="345"/>
    </row>
    <row r="31" spans="1:40" x14ac:dyDescent="0.2">
      <c r="B31" s="351"/>
      <c r="C31" s="352"/>
      <c r="D31" s="311"/>
      <c r="E31" s="311"/>
      <c r="F31" s="311"/>
      <c r="G31" s="311"/>
      <c r="H31" s="311"/>
      <c r="I31" s="311"/>
      <c r="J31" s="311"/>
      <c r="K31" s="311"/>
      <c r="L31" s="311"/>
      <c r="M31" s="311"/>
      <c r="N31" s="311"/>
      <c r="O31" s="311"/>
      <c r="P31" s="311"/>
      <c r="Q31" s="311"/>
      <c r="R31" s="311"/>
      <c r="S31" s="311"/>
      <c r="T31" s="311"/>
      <c r="U31" s="353"/>
      <c r="V31" s="353"/>
      <c r="W31" s="353"/>
      <c r="X31" s="353"/>
      <c r="Y31" s="354"/>
      <c r="Z31" s="354"/>
      <c r="AA31" s="354"/>
      <c r="AB31" s="354"/>
      <c r="AC31" s="354"/>
      <c r="AD31" s="354"/>
      <c r="AE31" s="355"/>
      <c r="AF31" s="355"/>
      <c r="AG31" s="355"/>
      <c r="AH31" s="355"/>
      <c r="AI31" s="344"/>
      <c r="AJ31" s="344"/>
      <c r="AK31" s="344"/>
      <c r="AL31" s="344"/>
      <c r="AM31" s="344"/>
      <c r="AN31" s="345"/>
    </row>
    <row r="32" spans="1:40" x14ac:dyDescent="0.2">
      <c r="B32" s="351"/>
      <c r="C32" s="352"/>
      <c r="D32" s="311"/>
      <c r="E32" s="311"/>
      <c r="F32" s="311"/>
      <c r="G32" s="311"/>
      <c r="H32" s="311"/>
      <c r="I32" s="311"/>
      <c r="J32" s="311"/>
      <c r="K32" s="311"/>
      <c r="L32" s="311"/>
      <c r="M32" s="311"/>
      <c r="N32" s="311"/>
      <c r="O32" s="311"/>
      <c r="P32" s="311"/>
      <c r="Q32" s="311"/>
      <c r="R32" s="311"/>
      <c r="S32" s="311"/>
      <c r="T32" s="311"/>
      <c r="U32" s="353"/>
      <c r="V32" s="353"/>
      <c r="W32" s="353"/>
      <c r="X32" s="353"/>
      <c r="Y32" s="354"/>
      <c r="Z32" s="354"/>
      <c r="AA32" s="354"/>
      <c r="AB32" s="354"/>
      <c r="AC32" s="354"/>
      <c r="AD32" s="354"/>
      <c r="AE32" s="355"/>
      <c r="AF32" s="355"/>
      <c r="AG32" s="355"/>
      <c r="AH32" s="355"/>
      <c r="AI32" s="344"/>
      <c r="AJ32" s="344"/>
      <c r="AK32" s="344"/>
      <c r="AL32" s="344"/>
      <c r="AM32" s="344"/>
      <c r="AN32" s="345"/>
    </row>
    <row r="33" spans="2:40" ht="13.5" thickBot="1" x14ac:dyDescent="0.25">
      <c r="B33" s="346"/>
      <c r="C33" s="347"/>
      <c r="D33" s="321"/>
      <c r="E33" s="321"/>
      <c r="F33" s="321"/>
      <c r="G33" s="321"/>
      <c r="H33" s="321"/>
      <c r="I33" s="321"/>
      <c r="J33" s="321"/>
      <c r="K33" s="321"/>
      <c r="L33" s="321"/>
      <c r="M33" s="321"/>
      <c r="N33" s="321"/>
      <c r="O33" s="321"/>
      <c r="P33" s="321"/>
      <c r="Q33" s="321"/>
      <c r="R33" s="321"/>
      <c r="S33" s="321"/>
      <c r="T33" s="321"/>
      <c r="U33" s="322"/>
      <c r="V33" s="322"/>
      <c r="W33" s="322"/>
      <c r="X33" s="322"/>
      <c r="Y33" s="323"/>
      <c r="Z33" s="323"/>
      <c r="AA33" s="323"/>
      <c r="AB33" s="323"/>
      <c r="AC33" s="323"/>
      <c r="AD33" s="323"/>
      <c r="AE33" s="348"/>
      <c r="AF33" s="348"/>
      <c r="AG33" s="348"/>
      <c r="AH33" s="348"/>
      <c r="AI33" s="349"/>
      <c r="AJ33" s="349"/>
      <c r="AK33" s="349"/>
      <c r="AL33" s="349"/>
      <c r="AM33" s="349"/>
      <c r="AN33" s="350"/>
    </row>
    <row r="34" spans="2:40" ht="13.5" thickBot="1" x14ac:dyDescent="0.25">
      <c r="B34" s="326" t="s">
        <v>117</v>
      </c>
      <c r="C34" s="327"/>
      <c r="D34" s="327"/>
      <c r="E34" s="327"/>
      <c r="F34" s="327"/>
      <c r="G34" s="327"/>
      <c r="H34" s="327"/>
      <c r="I34" s="327"/>
      <c r="J34" s="327"/>
      <c r="K34" s="327"/>
      <c r="L34" s="327"/>
      <c r="M34" s="327"/>
      <c r="N34" s="327"/>
      <c r="O34" s="327"/>
      <c r="P34" s="327"/>
      <c r="Q34" s="327"/>
      <c r="R34" s="327"/>
      <c r="S34" s="327"/>
      <c r="T34" s="327"/>
      <c r="U34" s="327"/>
      <c r="V34" s="327"/>
      <c r="W34" s="327"/>
      <c r="X34" s="327"/>
      <c r="Y34" s="328">
        <f>SUM(Y26:AD33)</f>
        <v>0</v>
      </c>
      <c r="Z34" s="329"/>
      <c r="AA34" s="329"/>
      <c r="AB34" s="329"/>
      <c r="AC34" s="329"/>
      <c r="AD34" s="330"/>
      <c r="AE34" s="158"/>
      <c r="AF34" s="158"/>
      <c r="AG34" s="158"/>
      <c r="AH34" s="158"/>
      <c r="AI34" s="159"/>
      <c r="AJ34" s="159"/>
      <c r="AK34" s="159"/>
      <c r="AL34" s="159"/>
      <c r="AM34" s="159"/>
      <c r="AN34" s="159"/>
    </row>
    <row r="35" spans="2:40" s="174" customFormat="1" x14ac:dyDescent="0.2">
      <c r="B35" s="161"/>
      <c r="C35" s="161"/>
      <c r="D35" s="161"/>
      <c r="E35" s="161"/>
      <c r="F35" s="161"/>
      <c r="G35" s="161"/>
      <c r="H35" s="161"/>
      <c r="I35" s="161"/>
      <c r="J35" s="161"/>
      <c r="K35" s="161"/>
      <c r="L35" s="161"/>
      <c r="M35" s="161"/>
      <c r="N35" s="161"/>
      <c r="O35" s="161"/>
      <c r="P35" s="161"/>
      <c r="Q35" s="161"/>
      <c r="R35" s="161"/>
      <c r="S35" s="161"/>
      <c r="T35" s="161"/>
      <c r="U35" s="161"/>
      <c r="V35" s="161"/>
      <c r="W35" s="161"/>
      <c r="X35" s="161"/>
      <c r="Y35" s="176"/>
      <c r="Z35" s="176"/>
      <c r="AA35" s="176"/>
      <c r="AB35" s="176"/>
      <c r="AC35" s="176"/>
      <c r="AD35" s="176"/>
      <c r="AE35" s="177"/>
      <c r="AF35" s="177"/>
      <c r="AG35" s="177"/>
      <c r="AH35" s="177"/>
      <c r="AI35" s="178"/>
      <c r="AJ35" s="178"/>
      <c r="AK35" s="178"/>
      <c r="AL35" s="178"/>
      <c r="AM35" s="178"/>
      <c r="AN35" s="178"/>
    </row>
    <row r="36" spans="2:40" ht="13.5" thickBot="1" x14ac:dyDescent="0.25">
      <c r="B36" s="156" t="s">
        <v>126</v>
      </c>
      <c r="Y36" s="180"/>
      <c r="Z36" s="180"/>
      <c r="AA36" s="180"/>
      <c r="AB36" s="180"/>
      <c r="AC36" s="180"/>
      <c r="AD36" s="180"/>
    </row>
    <row r="37" spans="2:40" ht="13.5" customHeight="1" thickBot="1" x14ac:dyDescent="0.25">
      <c r="B37" s="312" t="s">
        <v>127</v>
      </c>
      <c r="C37" s="313"/>
      <c r="D37" s="313"/>
      <c r="E37" s="313"/>
      <c r="F37" s="313"/>
      <c r="G37" s="313"/>
      <c r="H37" s="313"/>
      <c r="I37" s="313"/>
      <c r="J37" s="313"/>
      <c r="K37" s="313"/>
      <c r="L37" s="313"/>
      <c r="M37" s="313"/>
      <c r="N37" s="313"/>
      <c r="O37" s="313"/>
      <c r="P37" s="313"/>
      <c r="Q37" s="313"/>
      <c r="R37" s="313"/>
      <c r="S37" s="313"/>
      <c r="T37" s="313"/>
      <c r="U37" s="313"/>
      <c r="V37" s="313"/>
      <c r="W37" s="313"/>
      <c r="X37" s="313"/>
      <c r="Y37" s="314" t="s">
        <v>114</v>
      </c>
      <c r="Z37" s="314"/>
      <c r="AA37" s="314"/>
      <c r="AB37" s="314"/>
      <c r="AC37" s="314"/>
      <c r="AD37" s="314"/>
      <c r="AE37" s="313" t="s">
        <v>128</v>
      </c>
      <c r="AF37" s="313"/>
      <c r="AG37" s="313"/>
      <c r="AH37" s="313"/>
      <c r="AI37" s="313"/>
      <c r="AJ37" s="313"/>
      <c r="AK37" s="313"/>
      <c r="AL37" s="313"/>
      <c r="AM37" s="313"/>
      <c r="AN37" s="342"/>
    </row>
    <row r="38" spans="2:40" x14ac:dyDescent="0.2">
      <c r="B38" s="316"/>
      <c r="C38" s="317"/>
      <c r="D38" s="317"/>
      <c r="E38" s="317"/>
      <c r="F38" s="317"/>
      <c r="G38" s="317"/>
      <c r="H38" s="317"/>
      <c r="I38" s="317"/>
      <c r="J38" s="317"/>
      <c r="K38" s="317"/>
      <c r="L38" s="317"/>
      <c r="M38" s="317"/>
      <c r="N38" s="317"/>
      <c r="O38" s="317"/>
      <c r="P38" s="317"/>
      <c r="Q38" s="317"/>
      <c r="R38" s="317"/>
      <c r="S38" s="317"/>
      <c r="T38" s="317"/>
      <c r="U38" s="317"/>
      <c r="V38" s="317"/>
      <c r="W38" s="317"/>
      <c r="X38" s="317"/>
      <c r="Y38" s="318"/>
      <c r="Z38" s="318"/>
      <c r="AA38" s="318"/>
      <c r="AB38" s="318"/>
      <c r="AC38" s="318"/>
      <c r="AD38" s="318"/>
      <c r="AE38" s="317"/>
      <c r="AF38" s="317"/>
      <c r="AG38" s="317"/>
      <c r="AH38" s="317"/>
      <c r="AI38" s="317"/>
      <c r="AJ38" s="317"/>
      <c r="AK38" s="317"/>
      <c r="AL38" s="317"/>
      <c r="AM38" s="317"/>
      <c r="AN38" s="343"/>
    </row>
    <row r="39" spans="2:40" x14ac:dyDescent="0.2">
      <c r="B39" s="310"/>
      <c r="C39" s="311"/>
      <c r="D39" s="311"/>
      <c r="E39" s="311"/>
      <c r="F39" s="311"/>
      <c r="G39" s="311"/>
      <c r="H39" s="311"/>
      <c r="I39" s="311"/>
      <c r="J39" s="311"/>
      <c r="K39" s="311"/>
      <c r="L39" s="311"/>
      <c r="M39" s="311"/>
      <c r="N39" s="311"/>
      <c r="O39" s="311"/>
      <c r="P39" s="311"/>
      <c r="Q39" s="311"/>
      <c r="R39" s="311"/>
      <c r="S39" s="311"/>
      <c r="T39" s="311"/>
      <c r="U39" s="311"/>
      <c r="V39" s="311"/>
      <c r="W39" s="311"/>
      <c r="X39" s="311"/>
      <c r="Y39" s="303"/>
      <c r="Z39" s="303"/>
      <c r="AA39" s="303"/>
      <c r="AB39" s="303"/>
      <c r="AC39" s="303"/>
      <c r="AD39" s="303"/>
      <c r="AE39" s="311"/>
      <c r="AF39" s="311"/>
      <c r="AG39" s="311"/>
      <c r="AH39" s="311"/>
      <c r="AI39" s="311"/>
      <c r="AJ39" s="311"/>
      <c r="AK39" s="311"/>
      <c r="AL39" s="311"/>
      <c r="AM39" s="311"/>
      <c r="AN39" s="341"/>
    </row>
    <row r="40" spans="2:40" x14ac:dyDescent="0.2">
      <c r="B40" s="310"/>
      <c r="C40" s="311"/>
      <c r="D40" s="311"/>
      <c r="E40" s="311"/>
      <c r="F40" s="311"/>
      <c r="G40" s="311"/>
      <c r="H40" s="311"/>
      <c r="I40" s="311"/>
      <c r="J40" s="311"/>
      <c r="K40" s="311"/>
      <c r="L40" s="311"/>
      <c r="M40" s="311"/>
      <c r="N40" s="311"/>
      <c r="O40" s="311"/>
      <c r="P40" s="311"/>
      <c r="Q40" s="311"/>
      <c r="R40" s="311"/>
      <c r="S40" s="311"/>
      <c r="T40" s="311"/>
      <c r="U40" s="311"/>
      <c r="V40" s="311"/>
      <c r="W40" s="311"/>
      <c r="X40" s="311"/>
      <c r="Y40" s="303"/>
      <c r="Z40" s="303"/>
      <c r="AA40" s="303"/>
      <c r="AB40" s="303"/>
      <c r="AC40" s="303"/>
      <c r="AD40" s="303"/>
      <c r="AE40" s="311"/>
      <c r="AF40" s="311"/>
      <c r="AG40" s="311"/>
      <c r="AH40" s="311"/>
      <c r="AI40" s="311"/>
      <c r="AJ40" s="311"/>
      <c r="AK40" s="311"/>
      <c r="AL40" s="311"/>
      <c r="AM40" s="311"/>
      <c r="AN40" s="341"/>
    </row>
    <row r="41" spans="2:40" ht="13.5" thickBot="1" x14ac:dyDescent="0.25">
      <c r="B41" s="320"/>
      <c r="C41" s="321"/>
      <c r="D41" s="321"/>
      <c r="E41" s="321"/>
      <c r="F41" s="321"/>
      <c r="G41" s="321"/>
      <c r="H41" s="321"/>
      <c r="I41" s="321"/>
      <c r="J41" s="321"/>
      <c r="K41" s="321"/>
      <c r="L41" s="321"/>
      <c r="M41" s="321"/>
      <c r="N41" s="321"/>
      <c r="O41" s="321"/>
      <c r="P41" s="321"/>
      <c r="Q41" s="321"/>
      <c r="R41" s="321"/>
      <c r="S41" s="321"/>
      <c r="T41" s="321"/>
      <c r="U41" s="321"/>
      <c r="V41" s="321"/>
      <c r="W41" s="321"/>
      <c r="X41" s="321"/>
      <c r="Y41" s="333"/>
      <c r="Z41" s="333"/>
      <c r="AA41" s="333"/>
      <c r="AB41" s="333"/>
      <c r="AC41" s="333"/>
      <c r="AD41" s="333"/>
      <c r="AE41" s="321"/>
      <c r="AF41" s="321"/>
      <c r="AG41" s="321"/>
      <c r="AH41" s="321"/>
      <c r="AI41" s="321"/>
      <c r="AJ41" s="321"/>
      <c r="AK41" s="321"/>
      <c r="AL41" s="321"/>
      <c r="AM41" s="321"/>
      <c r="AN41" s="334"/>
    </row>
    <row r="42" spans="2:40" ht="13.5" thickBot="1" x14ac:dyDescent="0.25">
      <c r="B42" s="326" t="s">
        <v>117</v>
      </c>
      <c r="C42" s="327"/>
      <c r="D42" s="327"/>
      <c r="E42" s="327"/>
      <c r="F42" s="327"/>
      <c r="G42" s="327"/>
      <c r="H42" s="327"/>
      <c r="I42" s="327"/>
      <c r="J42" s="327"/>
      <c r="K42" s="327"/>
      <c r="L42" s="327"/>
      <c r="M42" s="327"/>
      <c r="N42" s="327"/>
      <c r="O42" s="327"/>
      <c r="P42" s="327"/>
      <c r="Q42" s="327"/>
      <c r="R42" s="327"/>
      <c r="S42" s="327"/>
      <c r="T42" s="327"/>
      <c r="U42" s="327"/>
      <c r="V42" s="327"/>
      <c r="W42" s="327"/>
      <c r="X42" s="327"/>
      <c r="Y42" s="328">
        <f>SUM(Y38:AD41)</f>
        <v>0</v>
      </c>
      <c r="Z42" s="329"/>
      <c r="AA42" s="329"/>
      <c r="AB42" s="329"/>
      <c r="AC42" s="329"/>
      <c r="AD42" s="330"/>
    </row>
    <row r="44" spans="2:40" ht="13.5" thickBot="1" x14ac:dyDescent="0.25">
      <c r="B44" s="156" t="s">
        <v>129</v>
      </c>
    </row>
    <row r="45" spans="2:40" s="157" customFormat="1" ht="40.5" customHeight="1" thickBot="1" x14ac:dyDescent="0.25">
      <c r="B45" s="335" t="s">
        <v>130</v>
      </c>
      <c r="C45" s="336"/>
      <c r="D45" s="336"/>
      <c r="E45" s="336"/>
      <c r="F45" s="336"/>
      <c r="G45" s="336"/>
      <c r="H45" s="336"/>
      <c r="I45" s="336"/>
      <c r="J45" s="336"/>
      <c r="K45" s="336"/>
      <c r="L45" s="336"/>
      <c r="M45" s="336"/>
      <c r="N45" s="336"/>
      <c r="O45" s="337" t="s">
        <v>131</v>
      </c>
      <c r="P45" s="337"/>
      <c r="Q45" s="337"/>
      <c r="R45" s="337"/>
      <c r="S45" s="337"/>
      <c r="T45" s="337"/>
      <c r="U45" s="337"/>
      <c r="V45" s="337"/>
      <c r="W45" s="337"/>
      <c r="X45" s="337"/>
      <c r="Y45" s="338" t="s">
        <v>132</v>
      </c>
      <c r="Z45" s="338"/>
      <c r="AA45" s="338"/>
      <c r="AB45" s="338"/>
      <c r="AC45" s="338"/>
      <c r="AD45" s="338"/>
      <c r="AE45" s="339" t="s">
        <v>133</v>
      </c>
      <c r="AF45" s="339"/>
      <c r="AG45" s="339"/>
      <c r="AH45" s="339"/>
      <c r="AI45" s="339"/>
      <c r="AJ45" s="339"/>
      <c r="AK45" s="339"/>
      <c r="AL45" s="339"/>
      <c r="AM45" s="339"/>
      <c r="AN45" s="340"/>
    </row>
    <row r="46" spans="2:40" ht="13.5" thickBot="1" x14ac:dyDescent="0.25">
      <c r="B46" s="320"/>
      <c r="C46" s="321"/>
      <c r="D46" s="321"/>
      <c r="E46" s="321"/>
      <c r="F46" s="321"/>
      <c r="G46" s="321"/>
      <c r="H46" s="321"/>
      <c r="I46" s="321"/>
      <c r="J46" s="321"/>
      <c r="K46" s="321"/>
      <c r="L46" s="321"/>
      <c r="M46" s="321"/>
      <c r="N46" s="321"/>
      <c r="O46" s="322"/>
      <c r="P46" s="322"/>
      <c r="Q46" s="322"/>
      <c r="R46" s="322"/>
      <c r="S46" s="322"/>
      <c r="T46" s="322"/>
      <c r="U46" s="322"/>
      <c r="V46" s="322"/>
      <c r="W46" s="322"/>
      <c r="X46" s="322"/>
      <c r="Y46" s="323"/>
      <c r="Z46" s="323"/>
      <c r="AA46" s="323"/>
      <c r="AB46" s="323"/>
      <c r="AC46" s="323"/>
      <c r="AD46" s="323"/>
      <c r="AE46" s="324"/>
      <c r="AF46" s="324"/>
      <c r="AG46" s="324"/>
      <c r="AH46" s="324"/>
      <c r="AI46" s="324"/>
      <c r="AJ46" s="324"/>
      <c r="AK46" s="324"/>
      <c r="AL46" s="324"/>
      <c r="AM46" s="324"/>
      <c r="AN46" s="325"/>
    </row>
    <row r="47" spans="2:40" ht="13.5" thickBot="1" x14ac:dyDescent="0.25">
      <c r="B47" s="326" t="s">
        <v>117</v>
      </c>
      <c r="C47" s="327"/>
      <c r="D47" s="327"/>
      <c r="E47" s="327"/>
      <c r="F47" s="327"/>
      <c r="G47" s="327"/>
      <c r="H47" s="327"/>
      <c r="I47" s="327"/>
      <c r="J47" s="327"/>
      <c r="K47" s="327"/>
      <c r="L47" s="327"/>
      <c r="M47" s="327"/>
      <c r="N47" s="327"/>
      <c r="O47" s="327"/>
      <c r="P47" s="327"/>
      <c r="Q47" s="327"/>
      <c r="R47" s="327"/>
      <c r="S47" s="327"/>
      <c r="T47" s="327"/>
      <c r="U47" s="327"/>
      <c r="V47" s="327"/>
      <c r="W47" s="327"/>
      <c r="X47" s="327"/>
      <c r="Y47" s="328">
        <f>SUM(Y46)</f>
        <v>0</v>
      </c>
      <c r="Z47" s="329"/>
      <c r="AA47" s="329"/>
      <c r="AB47" s="329"/>
      <c r="AC47" s="329"/>
      <c r="AD47" s="330"/>
      <c r="AE47" s="331"/>
      <c r="AF47" s="331"/>
      <c r="AG47" s="331"/>
      <c r="AH47" s="331"/>
      <c r="AI47" s="332"/>
      <c r="AJ47" s="332"/>
      <c r="AK47" s="332"/>
      <c r="AL47" s="332"/>
      <c r="AM47" s="332"/>
      <c r="AN47" s="332"/>
    </row>
    <row r="48" spans="2:40" s="174" customFormat="1" x14ac:dyDescent="0.2">
      <c r="B48" s="161"/>
      <c r="C48" s="161"/>
      <c r="D48" s="161"/>
      <c r="E48" s="161"/>
      <c r="F48" s="161"/>
      <c r="G48" s="161"/>
      <c r="H48" s="161"/>
      <c r="I48" s="161"/>
      <c r="J48" s="161"/>
      <c r="K48" s="161"/>
      <c r="L48" s="161"/>
      <c r="M48" s="161"/>
      <c r="N48" s="161"/>
      <c r="O48" s="161"/>
      <c r="P48" s="161"/>
      <c r="Q48" s="161"/>
      <c r="R48" s="161"/>
      <c r="S48" s="161"/>
      <c r="T48" s="161"/>
      <c r="U48" s="161"/>
      <c r="V48" s="161"/>
      <c r="W48" s="161"/>
      <c r="X48" s="161"/>
      <c r="Y48" s="176"/>
      <c r="Z48" s="176"/>
      <c r="AA48" s="176"/>
      <c r="AB48" s="176"/>
      <c r="AC48" s="176"/>
      <c r="AD48" s="176"/>
      <c r="AE48" s="177"/>
      <c r="AF48" s="177"/>
      <c r="AG48" s="177"/>
      <c r="AH48" s="177"/>
      <c r="AI48" s="178"/>
      <c r="AJ48" s="178"/>
      <c r="AK48" s="178"/>
      <c r="AL48" s="178"/>
      <c r="AM48" s="178"/>
      <c r="AN48" s="178"/>
    </row>
    <row r="49" spans="1:40" s="174" customFormat="1" ht="13.5" thickBot="1" x14ac:dyDescent="0.25">
      <c r="B49" s="183" t="s">
        <v>134</v>
      </c>
      <c r="C49" s="183"/>
      <c r="D49" s="183"/>
      <c r="E49" s="183"/>
      <c r="F49" s="183"/>
      <c r="G49" s="183"/>
      <c r="H49" s="183"/>
      <c r="I49" s="183"/>
      <c r="J49" s="161"/>
      <c r="K49" s="161"/>
      <c r="L49" s="161"/>
      <c r="M49" s="161"/>
      <c r="N49" s="161"/>
      <c r="O49" s="161"/>
      <c r="P49" s="161"/>
      <c r="Q49" s="161"/>
      <c r="R49" s="161"/>
      <c r="S49" s="161"/>
      <c r="T49" s="161"/>
      <c r="U49" s="161"/>
      <c r="V49" s="161"/>
      <c r="W49" s="161"/>
      <c r="X49" s="161"/>
      <c r="Y49" s="176"/>
      <c r="Z49" s="176"/>
      <c r="AA49" s="176"/>
      <c r="AB49" s="176"/>
      <c r="AC49" s="176"/>
      <c r="AD49" s="176"/>
      <c r="AE49" s="177"/>
      <c r="AF49" s="177"/>
      <c r="AG49" s="177"/>
      <c r="AH49" s="177"/>
      <c r="AI49" s="178"/>
      <c r="AJ49" s="178"/>
      <c r="AK49" s="178"/>
      <c r="AL49" s="178"/>
      <c r="AM49" s="178"/>
      <c r="AN49" s="178"/>
    </row>
    <row r="50" spans="1:40" s="174" customFormat="1" ht="13.5" customHeight="1" thickBot="1" x14ac:dyDescent="0.25">
      <c r="B50" s="312" t="s">
        <v>135</v>
      </c>
      <c r="C50" s="313"/>
      <c r="D50" s="313"/>
      <c r="E50" s="313"/>
      <c r="F50" s="313"/>
      <c r="G50" s="313"/>
      <c r="H50" s="313"/>
      <c r="I50" s="313"/>
      <c r="J50" s="313"/>
      <c r="K50" s="313"/>
      <c r="L50" s="313"/>
      <c r="M50" s="313"/>
      <c r="N50" s="313"/>
      <c r="O50" s="313"/>
      <c r="P50" s="313"/>
      <c r="Q50" s="313"/>
      <c r="R50" s="313"/>
      <c r="S50" s="313"/>
      <c r="T50" s="313"/>
      <c r="U50" s="313"/>
      <c r="V50" s="313"/>
      <c r="W50" s="313"/>
      <c r="X50" s="313"/>
      <c r="Y50" s="314" t="s">
        <v>114</v>
      </c>
      <c r="Z50" s="314"/>
      <c r="AA50" s="314"/>
      <c r="AB50" s="314"/>
      <c r="AC50" s="314"/>
      <c r="AD50" s="315"/>
      <c r="AE50" s="177"/>
      <c r="AF50" s="177"/>
      <c r="AG50" s="177"/>
      <c r="AH50" s="177"/>
      <c r="AI50" s="178"/>
      <c r="AJ50" s="178"/>
      <c r="AK50" s="178"/>
      <c r="AL50" s="178"/>
      <c r="AM50" s="178"/>
      <c r="AN50" s="178"/>
    </row>
    <row r="51" spans="1:40" s="174" customFormat="1" x14ac:dyDescent="0.2">
      <c r="B51" s="316"/>
      <c r="C51" s="317"/>
      <c r="D51" s="317"/>
      <c r="E51" s="317"/>
      <c r="F51" s="317"/>
      <c r="G51" s="317"/>
      <c r="H51" s="317"/>
      <c r="I51" s="317"/>
      <c r="J51" s="317"/>
      <c r="K51" s="317"/>
      <c r="L51" s="317"/>
      <c r="M51" s="317"/>
      <c r="N51" s="317"/>
      <c r="O51" s="317"/>
      <c r="P51" s="317"/>
      <c r="Q51" s="317"/>
      <c r="R51" s="317"/>
      <c r="S51" s="317"/>
      <c r="T51" s="317"/>
      <c r="U51" s="317"/>
      <c r="V51" s="317"/>
      <c r="W51" s="317"/>
      <c r="X51" s="317"/>
      <c r="Y51" s="318"/>
      <c r="Z51" s="318"/>
      <c r="AA51" s="318"/>
      <c r="AB51" s="318"/>
      <c r="AC51" s="318"/>
      <c r="AD51" s="319"/>
      <c r="AE51" s="177"/>
      <c r="AF51" s="177"/>
      <c r="AG51" s="177"/>
      <c r="AH51" s="177"/>
      <c r="AI51" s="178"/>
      <c r="AJ51" s="178"/>
      <c r="AK51" s="178"/>
      <c r="AL51" s="178"/>
      <c r="AM51" s="178"/>
      <c r="AN51" s="178"/>
    </row>
    <row r="52" spans="1:40" s="174" customFormat="1" x14ac:dyDescent="0.2">
      <c r="B52" s="310"/>
      <c r="C52" s="311"/>
      <c r="D52" s="311"/>
      <c r="E52" s="311"/>
      <c r="F52" s="311"/>
      <c r="G52" s="311"/>
      <c r="H52" s="311"/>
      <c r="I52" s="311"/>
      <c r="J52" s="311"/>
      <c r="K52" s="311"/>
      <c r="L52" s="311"/>
      <c r="M52" s="311"/>
      <c r="N52" s="311"/>
      <c r="O52" s="311"/>
      <c r="P52" s="311"/>
      <c r="Q52" s="311"/>
      <c r="R52" s="311"/>
      <c r="S52" s="311"/>
      <c r="T52" s="311"/>
      <c r="U52" s="311"/>
      <c r="V52" s="311"/>
      <c r="W52" s="311"/>
      <c r="X52" s="311"/>
      <c r="Y52" s="303"/>
      <c r="Z52" s="303"/>
      <c r="AA52" s="303"/>
      <c r="AB52" s="303"/>
      <c r="AC52" s="303"/>
      <c r="AD52" s="304"/>
      <c r="AE52" s="177"/>
      <c r="AF52" s="177"/>
      <c r="AG52" s="177"/>
      <c r="AH52" s="177"/>
      <c r="AI52" s="178"/>
      <c r="AJ52" s="178"/>
      <c r="AK52" s="178"/>
      <c r="AL52" s="178"/>
      <c r="AM52" s="178"/>
      <c r="AN52" s="178"/>
    </row>
    <row r="53" spans="1:40" s="174" customFormat="1" x14ac:dyDescent="0.2">
      <c r="B53" s="310"/>
      <c r="C53" s="311"/>
      <c r="D53" s="311"/>
      <c r="E53" s="311"/>
      <c r="F53" s="311"/>
      <c r="G53" s="311"/>
      <c r="H53" s="311"/>
      <c r="I53" s="311"/>
      <c r="J53" s="311"/>
      <c r="K53" s="311"/>
      <c r="L53" s="311"/>
      <c r="M53" s="311"/>
      <c r="N53" s="311"/>
      <c r="O53" s="311"/>
      <c r="P53" s="311"/>
      <c r="Q53" s="311"/>
      <c r="R53" s="311"/>
      <c r="S53" s="311"/>
      <c r="T53" s="311"/>
      <c r="U53" s="311"/>
      <c r="V53" s="311"/>
      <c r="W53" s="311"/>
      <c r="X53" s="311"/>
      <c r="Y53" s="303"/>
      <c r="Z53" s="303"/>
      <c r="AA53" s="303"/>
      <c r="AB53" s="303"/>
      <c r="AC53" s="303"/>
      <c r="AD53" s="304"/>
      <c r="AE53" s="177"/>
      <c r="AF53" s="177"/>
      <c r="AG53" s="177"/>
      <c r="AH53" s="177"/>
      <c r="AI53" s="178"/>
      <c r="AJ53" s="178"/>
      <c r="AK53" s="178"/>
      <c r="AL53" s="178"/>
      <c r="AM53" s="178"/>
      <c r="AN53" s="178"/>
    </row>
    <row r="54" spans="1:40" s="174" customFormat="1" x14ac:dyDescent="0.2">
      <c r="B54" s="310"/>
      <c r="C54" s="311"/>
      <c r="D54" s="311"/>
      <c r="E54" s="311"/>
      <c r="F54" s="311"/>
      <c r="G54" s="311"/>
      <c r="H54" s="311"/>
      <c r="I54" s="311"/>
      <c r="J54" s="311"/>
      <c r="K54" s="311"/>
      <c r="L54" s="311"/>
      <c r="M54" s="311"/>
      <c r="N54" s="311"/>
      <c r="O54" s="311"/>
      <c r="P54" s="311"/>
      <c r="Q54" s="311"/>
      <c r="R54" s="311"/>
      <c r="S54" s="311"/>
      <c r="T54" s="311"/>
      <c r="U54" s="311"/>
      <c r="V54" s="311"/>
      <c r="W54" s="311"/>
      <c r="X54" s="311"/>
      <c r="Y54" s="303"/>
      <c r="Z54" s="303"/>
      <c r="AA54" s="303"/>
      <c r="AB54" s="303"/>
      <c r="AC54" s="303"/>
      <c r="AD54" s="304"/>
      <c r="AE54" s="177"/>
      <c r="AF54" s="177"/>
      <c r="AG54" s="177"/>
      <c r="AH54" s="177"/>
      <c r="AI54" s="178"/>
      <c r="AJ54" s="178"/>
      <c r="AK54" s="178"/>
      <c r="AL54" s="178"/>
      <c r="AM54" s="178"/>
      <c r="AN54" s="178"/>
    </row>
    <row r="55" spans="1:40" s="174" customFormat="1" x14ac:dyDescent="0.2">
      <c r="B55" s="310"/>
      <c r="C55" s="311"/>
      <c r="D55" s="311"/>
      <c r="E55" s="311"/>
      <c r="F55" s="311"/>
      <c r="G55" s="311"/>
      <c r="H55" s="311"/>
      <c r="I55" s="311"/>
      <c r="J55" s="311"/>
      <c r="K55" s="311"/>
      <c r="L55" s="311"/>
      <c r="M55" s="311"/>
      <c r="N55" s="311"/>
      <c r="O55" s="311"/>
      <c r="P55" s="311"/>
      <c r="Q55" s="311"/>
      <c r="R55" s="311"/>
      <c r="S55" s="311"/>
      <c r="T55" s="311"/>
      <c r="U55" s="311"/>
      <c r="V55" s="311"/>
      <c r="W55" s="311"/>
      <c r="X55" s="311"/>
      <c r="Y55" s="303"/>
      <c r="Z55" s="303"/>
      <c r="AA55" s="303"/>
      <c r="AB55" s="303"/>
      <c r="AC55" s="303"/>
      <c r="AD55" s="304"/>
      <c r="AE55" s="177"/>
      <c r="AF55" s="177"/>
      <c r="AG55" s="177"/>
      <c r="AH55" s="177"/>
      <c r="AI55" s="178"/>
      <c r="AJ55" s="178"/>
      <c r="AK55" s="178"/>
      <c r="AL55" s="178"/>
      <c r="AM55" s="178"/>
      <c r="AN55" s="178"/>
    </row>
    <row r="56" spans="1:40" s="174" customFormat="1" x14ac:dyDescent="0.2">
      <c r="B56" s="301" t="s">
        <v>136</v>
      </c>
      <c r="C56" s="302"/>
      <c r="D56" s="302"/>
      <c r="E56" s="302"/>
      <c r="F56" s="302"/>
      <c r="G56" s="302"/>
      <c r="H56" s="302"/>
      <c r="I56" s="302"/>
      <c r="J56" s="302"/>
      <c r="K56" s="302"/>
      <c r="L56" s="302"/>
      <c r="M56" s="302"/>
      <c r="N56" s="302"/>
      <c r="O56" s="302"/>
      <c r="P56" s="302"/>
      <c r="Q56" s="302"/>
      <c r="R56" s="302"/>
      <c r="S56" s="302"/>
      <c r="T56" s="302"/>
      <c r="U56" s="302"/>
      <c r="V56" s="302"/>
      <c r="W56" s="302"/>
      <c r="X56" s="302"/>
      <c r="Y56" s="303"/>
      <c r="Z56" s="303"/>
      <c r="AA56" s="303"/>
      <c r="AB56" s="303"/>
      <c r="AC56" s="303"/>
      <c r="AD56" s="304"/>
      <c r="AE56" s="177"/>
      <c r="AF56" s="177"/>
      <c r="AG56" s="177"/>
      <c r="AH56" s="177"/>
      <c r="AI56" s="178"/>
      <c r="AJ56" s="178"/>
      <c r="AK56" s="178"/>
      <c r="AL56" s="178"/>
      <c r="AM56" s="178"/>
      <c r="AN56" s="178"/>
    </row>
    <row r="57" spans="1:40" s="174" customFormat="1" ht="13.5" thickBot="1" x14ac:dyDescent="0.25">
      <c r="B57" s="301" t="s">
        <v>137</v>
      </c>
      <c r="C57" s="302"/>
      <c r="D57" s="302"/>
      <c r="E57" s="302"/>
      <c r="F57" s="302"/>
      <c r="G57" s="302"/>
      <c r="H57" s="302"/>
      <c r="I57" s="302"/>
      <c r="J57" s="302"/>
      <c r="K57" s="302"/>
      <c r="L57" s="302"/>
      <c r="M57" s="302"/>
      <c r="N57" s="302"/>
      <c r="O57" s="302"/>
      <c r="P57" s="302"/>
      <c r="Q57" s="302"/>
      <c r="R57" s="302"/>
      <c r="S57" s="302"/>
      <c r="T57" s="302"/>
      <c r="U57" s="302"/>
      <c r="V57" s="302"/>
      <c r="W57" s="302"/>
      <c r="X57" s="302"/>
      <c r="Y57" s="303"/>
      <c r="Z57" s="303"/>
      <c r="AA57" s="303"/>
      <c r="AB57" s="303"/>
      <c r="AC57" s="303"/>
      <c r="AD57" s="304"/>
      <c r="AE57" s="177"/>
      <c r="AF57" s="177"/>
      <c r="AG57" s="177"/>
      <c r="AH57" s="177"/>
      <c r="AI57" s="178"/>
      <c r="AJ57" s="178"/>
      <c r="AK57" s="178"/>
      <c r="AL57" s="178"/>
      <c r="AM57" s="178"/>
      <c r="AN57" s="178"/>
    </row>
    <row r="58" spans="1:40" s="174" customFormat="1" ht="13.5" thickBot="1" x14ac:dyDescent="0.25">
      <c r="B58" s="305" t="s">
        <v>117</v>
      </c>
      <c r="C58" s="306"/>
      <c r="D58" s="306"/>
      <c r="E58" s="306"/>
      <c r="F58" s="306"/>
      <c r="G58" s="306"/>
      <c r="H58" s="306"/>
      <c r="I58" s="306"/>
      <c r="J58" s="306"/>
      <c r="K58" s="306"/>
      <c r="L58" s="306"/>
      <c r="M58" s="306"/>
      <c r="N58" s="306"/>
      <c r="O58" s="306"/>
      <c r="P58" s="306"/>
      <c r="Q58" s="306"/>
      <c r="R58" s="306"/>
      <c r="S58" s="306"/>
      <c r="T58" s="306"/>
      <c r="U58" s="306"/>
      <c r="V58" s="306"/>
      <c r="W58" s="306"/>
      <c r="X58" s="306"/>
      <c r="Y58" s="307">
        <f>SUM(Y51:AD57)</f>
        <v>0</v>
      </c>
      <c r="Z58" s="308"/>
      <c r="AA58" s="308"/>
      <c r="AB58" s="308"/>
      <c r="AC58" s="308"/>
      <c r="AD58" s="309"/>
      <c r="AE58" s="177"/>
      <c r="AF58" s="177"/>
      <c r="AG58" s="177"/>
      <c r="AH58" s="177"/>
      <c r="AI58" s="178"/>
      <c r="AJ58" s="178"/>
      <c r="AK58" s="178"/>
      <c r="AL58" s="178"/>
      <c r="AM58" s="178"/>
      <c r="AN58" s="178"/>
    </row>
    <row r="59" spans="1:40" s="174" customFormat="1" ht="13.5" thickBot="1" x14ac:dyDescent="0.25">
      <c r="B59" s="161"/>
      <c r="C59" s="161"/>
      <c r="D59" s="161"/>
      <c r="E59" s="161"/>
      <c r="F59" s="161"/>
      <c r="G59" s="161"/>
      <c r="H59" s="161"/>
      <c r="I59" s="161"/>
      <c r="J59" s="161"/>
      <c r="K59" s="161"/>
      <c r="L59" s="161"/>
      <c r="M59" s="161"/>
      <c r="N59" s="161"/>
      <c r="O59" s="161"/>
      <c r="P59" s="161"/>
      <c r="Q59" s="161"/>
      <c r="R59" s="161"/>
      <c r="S59" s="161"/>
      <c r="T59" s="161"/>
      <c r="U59" s="161"/>
      <c r="V59" s="161"/>
      <c r="W59" s="161"/>
      <c r="X59" s="161"/>
      <c r="Y59" s="176"/>
      <c r="Z59" s="176"/>
      <c r="AA59" s="176"/>
      <c r="AB59" s="176"/>
      <c r="AC59" s="176"/>
      <c r="AD59" s="176"/>
      <c r="AE59" s="177"/>
      <c r="AF59" s="177"/>
      <c r="AG59" s="177"/>
      <c r="AH59" s="177"/>
      <c r="AI59" s="178"/>
      <c r="AJ59" s="178"/>
      <c r="AK59" s="178"/>
      <c r="AL59" s="178"/>
      <c r="AM59" s="178"/>
      <c r="AN59" s="178"/>
    </row>
    <row r="60" spans="1:40" ht="15.75" customHeight="1" x14ac:dyDescent="0.2">
      <c r="A60" s="184"/>
      <c r="B60" s="185" t="s">
        <v>138</v>
      </c>
      <c r="C60" s="184"/>
      <c r="D60" s="184"/>
      <c r="E60" s="184"/>
      <c r="F60" s="184"/>
      <c r="G60" s="184"/>
      <c r="H60" s="184"/>
      <c r="I60" s="184"/>
      <c r="J60" s="184"/>
      <c r="K60" s="184"/>
      <c r="L60" s="184"/>
      <c r="M60" s="184"/>
      <c r="N60" s="184"/>
      <c r="O60" s="184"/>
      <c r="P60" s="184"/>
      <c r="Q60" s="184"/>
      <c r="R60" s="184"/>
      <c r="S60" s="184"/>
      <c r="T60" s="184"/>
      <c r="U60" s="184"/>
      <c r="V60" s="184"/>
      <c r="W60" s="184"/>
      <c r="X60" s="184"/>
      <c r="Y60" s="184"/>
      <c r="Z60" s="184"/>
      <c r="AA60" s="184"/>
      <c r="AB60" s="184"/>
      <c r="AC60" s="184"/>
      <c r="AD60" s="184"/>
      <c r="AE60" s="184"/>
      <c r="AF60" s="184"/>
      <c r="AG60" s="184"/>
      <c r="AH60" s="184"/>
      <c r="AI60" s="184"/>
      <c r="AJ60" s="184"/>
      <c r="AK60" s="184"/>
      <c r="AL60" s="184"/>
      <c r="AM60" s="184"/>
      <c r="AN60" s="184"/>
    </row>
    <row r="61" spans="1:40" ht="3.75" customHeight="1" x14ac:dyDescent="0.2"/>
    <row r="62" spans="1:40" x14ac:dyDescent="0.2">
      <c r="B62" s="292" t="s">
        <v>139</v>
      </c>
      <c r="C62" s="293"/>
      <c r="D62" s="293"/>
      <c r="E62" s="293"/>
      <c r="F62" s="293"/>
      <c r="G62" s="293"/>
      <c r="H62" s="293"/>
      <c r="I62" s="293"/>
      <c r="J62" s="294"/>
      <c r="K62" s="296"/>
      <c r="L62" s="296"/>
      <c r="M62" s="296"/>
      <c r="N62" s="296"/>
      <c r="O62" s="296"/>
      <c r="P62" s="296"/>
      <c r="Q62" s="296"/>
      <c r="R62" s="296"/>
      <c r="S62" s="296"/>
      <c r="T62" s="296"/>
      <c r="U62" s="296"/>
      <c r="V62" s="296"/>
      <c r="W62" s="296"/>
      <c r="X62" s="296"/>
      <c r="Y62" s="296"/>
      <c r="Z62" s="296"/>
      <c r="AA62" s="296"/>
      <c r="AB62" s="296"/>
      <c r="AC62" s="296"/>
      <c r="AD62" s="296"/>
      <c r="AE62" s="296"/>
      <c r="AF62" s="296"/>
      <c r="AG62" s="296"/>
      <c r="AH62" s="296"/>
      <c r="AI62" s="296"/>
      <c r="AJ62" s="296"/>
      <c r="AK62" s="296"/>
      <c r="AL62" s="296"/>
      <c r="AM62" s="296"/>
      <c r="AN62" s="297"/>
    </row>
    <row r="63" spans="1:40" x14ac:dyDescent="0.2">
      <c r="B63" s="292" t="s">
        <v>140</v>
      </c>
      <c r="C63" s="293"/>
      <c r="D63" s="293"/>
      <c r="E63" s="293"/>
      <c r="F63" s="294"/>
      <c r="G63" s="295"/>
      <c r="H63" s="296"/>
      <c r="I63" s="296"/>
      <c r="J63" s="296"/>
      <c r="K63" s="296"/>
      <c r="L63" s="296"/>
      <c r="M63" s="296"/>
      <c r="N63" s="296"/>
      <c r="O63" s="296"/>
      <c r="P63" s="296"/>
      <c r="Q63" s="296"/>
      <c r="R63" s="296"/>
      <c r="S63" s="296"/>
      <c r="T63" s="296"/>
      <c r="U63" s="296"/>
      <c r="V63" s="296"/>
      <c r="W63" s="296"/>
      <c r="X63" s="296"/>
      <c r="Y63" s="296"/>
      <c r="Z63" s="296"/>
      <c r="AA63" s="296"/>
      <c r="AB63" s="296"/>
      <c r="AC63" s="296"/>
      <c r="AD63" s="296"/>
      <c r="AE63" s="296"/>
      <c r="AF63" s="296"/>
      <c r="AG63" s="296"/>
      <c r="AH63" s="296"/>
      <c r="AI63" s="296"/>
      <c r="AJ63" s="296"/>
      <c r="AK63" s="296"/>
      <c r="AL63" s="296"/>
      <c r="AM63" s="296"/>
      <c r="AN63" s="297"/>
    </row>
    <row r="64" spans="1:40" x14ac:dyDescent="0.2">
      <c r="B64" s="292" t="s">
        <v>141</v>
      </c>
      <c r="C64" s="293"/>
      <c r="D64" s="293"/>
      <c r="E64" s="293"/>
      <c r="F64" s="294"/>
      <c r="G64" s="295"/>
      <c r="H64" s="296"/>
      <c r="I64" s="296"/>
      <c r="J64" s="296"/>
      <c r="K64" s="296"/>
      <c r="L64" s="296"/>
      <c r="M64" s="296"/>
      <c r="N64" s="296"/>
      <c r="O64" s="296"/>
      <c r="P64" s="296"/>
      <c r="Q64" s="296"/>
      <c r="R64" s="296"/>
      <c r="S64" s="296"/>
      <c r="T64" s="297"/>
      <c r="U64" s="292" t="s">
        <v>142</v>
      </c>
      <c r="V64" s="293"/>
      <c r="W64" s="293"/>
      <c r="X64" s="293"/>
      <c r="Y64" s="294"/>
      <c r="Z64" s="298"/>
      <c r="AA64" s="299"/>
      <c r="AB64" s="299"/>
      <c r="AC64" s="299"/>
      <c r="AD64" s="299"/>
      <c r="AE64" s="299"/>
      <c r="AF64" s="299"/>
      <c r="AG64" s="299"/>
      <c r="AH64" s="299"/>
      <c r="AI64" s="299"/>
      <c r="AJ64" s="299"/>
      <c r="AK64" s="299"/>
      <c r="AL64" s="299"/>
      <c r="AM64" s="299"/>
      <c r="AN64" s="300"/>
    </row>
    <row r="65" spans="2:41" x14ac:dyDescent="0.2">
      <c r="B65" s="292" t="s">
        <v>143</v>
      </c>
      <c r="C65" s="293"/>
      <c r="D65" s="293"/>
      <c r="E65" s="293"/>
      <c r="F65" s="294"/>
      <c r="G65" s="295"/>
      <c r="H65" s="296"/>
      <c r="I65" s="296"/>
      <c r="J65" s="296"/>
      <c r="K65" s="296"/>
      <c r="L65" s="296"/>
      <c r="M65" s="296"/>
      <c r="N65" s="296"/>
      <c r="O65" s="296"/>
      <c r="P65" s="296"/>
      <c r="Q65" s="296"/>
      <c r="R65" s="296"/>
      <c r="S65" s="296"/>
      <c r="T65" s="296"/>
      <c r="U65" s="296"/>
      <c r="V65" s="296"/>
      <c r="W65" s="296"/>
      <c r="X65" s="296"/>
      <c r="Y65" s="296"/>
      <c r="Z65" s="296"/>
      <c r="AA65" s="296"/>
      <c r="AB65" s="296"/>
      <c r="AC65" s="296"/>
      <c r="AD65" s="296"/>
      <c r="AE65" s="296"/>
      <c r="AF65" s="296"/>
      <c r="AG65" s="296"/>
      <c r="AH65" s="296"/>
      <c r="AI65" s="296"/>
      <c r="AJ65" s="296"/>
      <c r="AK65" s="296"/>
      <c r="AL65" s="296"/>
      <c r="AM65" s="296"/>
      <c r="AN65" s="297"/>
    </row>
    <row r="66" spans="2:41" x14ac:dyDescent="0.2">
      <c r="B66" s="292" t="s">
        <v>144</v>
      </c>
      <c r="C66" s="293"/>
      <c r="D66" s="293"/>
      <c r="E66" s="293"/>
      <c r="F66" s="294"/>
      <c r="G66" s="295"/>
      <c r="H66" s="296"/>
      <c r="I66" s="296"/>
      <c r="J66" s="296"/>
      <c r="K66" s="296"/>
      <c r="L66" s="296"/>
      <c r="M66" s="296"/>
      <c r="N66" s="296"/>
      <c r="O66" s="296"/>
      <c r="P66" s="296"/>
      <c r="Q66" s="296"/>
      <c r="R66" s="296"/>
      <c r="S66" s="296"/>
      <c r="T66" s="297"/>
      <c r="U66" s="292" t="s">
        <v>145</v>
      </c>
      <c r="V66" s="293"/>
      <c r="W66" s="293"/>
      <c r="X66" s="293"/>
      <c r="Y66" s="294"/>
      <c r="Z66" s="298"/>
      <c r="AA66" s="299"/>
      <c r="AB66" s="299"/>
      <c r="AC66" s="299"/>
      <c r="AD66" s="299"/>
      <c r="AE66" s="299"/>
      <c r="AF66" s="299"/>
      <c r="AG66" s="299"/>
      <c r="AH66" s="299"/>
      <c r="AI66" s="299"/>
      <c r="AJ66" s="299"/>
      <c r="AK66" s="299"/>
      <c r="AL66" s="299"/>
      <c r="AM66" s="299"/>
      <c r="AN66" s="300"/>
    </row>
    <row r="67" spans="2:41" ht="3.75" customHeight="1" x14ac:dyDescent="0.2">
      <c r="B67" s="186"/>
      <c r="C67" s="187"/>
      <c r="D67" s="187"/>
      <c r="E67" s="187"/>
      <c r="F67" s="187"/>
      <c r="G67" s="187"/>
      <c r="H67" s="187"/>
      <c r="I67" s="187"/>
      <c r="J67" s="187"/>
      <c r="K67" s="187"/>
      <c r="L67" s="187"/>
      <c r="M67" s="187"/>
      <c r="N67" s="187"/>
      <c r="O67" s="187"/>
      <c r="P67" s="187"/>
      <c r="Q67" s="187"/>
      <c r="R67" s="187"/>
      <c r="S67" s="188"/>
      <c r="T67" s="187"/>
      <c r="U67" s="187"/>
      <c r="V67" s="187"/>
      <c r="W67" s="187"/>
      <c r="X67" s="187"/>
      <c r="Y67" s="187"/>
      <c r="Z67" s="187"/>
      <c r="AA67" s="187"/>
      <c r="AB67" s="187"/>
      <c r="AC67" s="187"/>
      <c r="AD67" s="187"/>
      <c r="AE67" s="187"/>
      <c r="AF67" s="187"/>
      <c r="AG67" s="187"/>
      <c r="AH67" s="187"/>
      <c r="AI67" s="187"/>
      <c r="AJ67" s="187"/>
      <c r="AK67" s="187"/>
      <c r="AL67" s="187"/>
      <c r="AM67" s="187"/>
      <c r="AN67" s="187"/>
      <c r="AO67" s="189"/>
    </row>
    <row r="68" spans="2:41" x14ac:dyDescent="0.2">
      <c r="B68" s="292" t="s">
        <v>146</v>
      </c>
      <c r="C68" s="293"/>
      <c r="D68" s="293"/>
      <c r="E68" s="293"/>
      <c r="F68" s="293"/>
      <c r="G68" s="293"/>
      <c r="H68" s="293"/>
      <c r="I68" s="293"/>
      <c r="J68" s="294"/>
      <c r="K68" s="296"/>
      <c r="L68" s="296"/>
      <c r="M68" s="296"/>
      <c r="N68" s="296"/>
      <c r="O68" s="296"/>
      <c r="P68" s="296"/>
      <c r="Q68" s="296"/>
      <c r="R68" s="296"/>
      <c r="S68" s="296"/>
      <c r="T68" s="296"/>
      <c r="U68" s="296"/>
      <c r="V68" s="296"/>
      <c r="W68" s="296"/>
      <c r="X68" s="296"/>
      <c r="Y68" s="296"/>
      <c r="Z68" s="296"/>
      <c r="AA68" s="296"/>
      <c r="AB68" s="296"/>
      <c r="AC68" s="296"/>
      <c r="AD68" s="296"/>
      <c r="AE68" s="296"/>
      <c r="AF68" s="296"/>
      <c r="AG68" s="296"/>
      <c r="AH68" s="296"/>
      <c r="AI68" s="296"/>
      <c r="AJ68" s="296"/>
      <c r="AK68" s="296"/>
      <c r="AL68" s="296"/>
      <c r="AM68" s="296"/>
      <c r="AN68" s="297"/>
    </row>
    <row r="69" spans="2:41" x14ac:dyDescent="0.2">
      <c r="B69" s="292" t="s">
        <v>140</v>
      </c>
      <c r="C69" s="293"/>
      <c r="D69" s="293"/>
      <c r="E69" s="293"/>
      <c r="F69" s="294"/>
      <c r="G69" s="295"/>
      <c r="H69" s="296"/>
      <c r="I69" s="296"/>
      <c r="J69" s="296"/>
      <c r="K69" s="296"/>
      <c r="L69" s="296"/>
      <c r="M69" s="296"/>
      <c r="N69" s="296"/>
      <c r="O69" s="296"/>
      <c r="P69" s="296"/>
      <c r="Q69" s="296"/>
      <c r="R69" s="296"/>
      <c r="S69" s="296"/>
      <c r="T69" s="296"/>
      <c r="U69" s="296"/>
      <c r="V69" s="296"/>
      <c r="W69" s="296"/>
      <c r="X69" s="296"/>
      <c r="Y69" s="296"/>
      <c r="Z69" s="296"/>
      <c r="AA69" s="296"/>
      <c r="AB69" s="296"/>
      <c r="AC69" s="296"/>
      <c r="AD69" s="296"/>
      <c r="AE69" s="296"/>
      <c r="AF69" s="296"/>
      <c r="AG69" s="296"/>
      <c r="AH69" s="296"/>
      <c r="AI69" s="296"/>
      <c r="AJ69" s="296"/>
      <c r="AK69" s="296"/>
      <c r="AL69" s="296"/>
      <c r="AM69" s="296"/>
      <c r="AN69" s="297"/>
    </row>
    <row r="70" spans="2:41" x14ac:dyDescent="0.2">
      <c r="B70" s="292" t="s">
        <v>141</v>
      </c>
      <c r="C70" s="293"/>
      <c r="D70" s="293"/>
      <c r="E70" s="293"/>
      <c r="F70" s="294"/>
      <c r="G70" s="295"/>
      <c r="H70" s="296"/>
      <c r="I70" s="296"/>
      <c r="J70" s="296"/>
      <c r="K70" s="296"/>
      <c r="L70" s="296"/>
      <c r="M70" s="296"/>
      <c r="N70" s="296"/>
      <c r="O70" s="296"/>
      <c r="P70" s="296"/>
      <c r="Q70" s="296"/>
      <c r="R70" s="296"/>
      <c r="S70" s="296"/>
      <c r="T70" s="297"/>
      <c r="U70" s="292" t="s">
        <v>142</v>
      </c>
      <c r="V70" s="293"/>
      <c r="W70" s="293"/>
      <c r="X70" s="293"/>
      <c r="Y70" s="294"/>
      <c r="Z70" s="298"/>
      <c r="AA70" s="299"/>
      <c r="AB70" s="299"/>
      <c r="AC70" s="299"/>
      <c r="AD70" s="299"/>
      <c r="AE70" s="299"/>
      <c r="AF70" s="299"/>
      <c r="AG70" s="299"/>
      <c r="AH70" s="299"/>
      <c r="AI70" s="299"/>
      <c r="AJ70" s="299"/>
      <c r="AK70" s="299"/>
      <c r="AL70" s="299"/>
      <c r="AM70" s="299"/>
      <c r="AN70" s="300"/>
    </row>
    <row r="71" spans="2:41" x14ac:dyDescent="0.2">
      <c r="B71" s="292" t="s">
        <v>143</v>
      </c>
      <c r="C71" s="293"/>
      <c r="D71" s="293"/>
      <c r="E71" s="293"/>
      <c r="F71" s="294"/>
      <c r="G71" s="295"/>
      <c r="H71" s="296"/>
      <c r="I71" s="296"/>
      <c r="J71" s="296"/>
      <c r="K71" s="296"/>
      <c r="L71" s="296"/>
      <c r="M71" s="296"/>
      <c r="N71" s="296"/>
      <c r="O71" s="296"/>
      <c r="P71" s="296"/>
      <c r="Q71" s="296"/>
      <c r="R71" s="296"/>
      <c r="S71" s="296"/>
      <c r="T71" s="296"/>
      <c r="U71" s="296"/>
      <c r="V71" s="296"/>
      <c r="W71" s="296"/>
      <c r="X71" s="296"/>
      <c r="Y71" s="296"/>
      <c r="Z71" s="296"/>
      <c r="AA71" s="296"/>
      <c r="AB71" s="296"/>
      <c r="AC71" s="296"/>
      <c r="AD71" s="296"/>
      <c r="AE71" s="296"/>
      <c r="AF71" s="296"/>
      <c r="AG71" s="296"/>
      <c r="AH71" s="296"/>
      <c r="AI71" s="296"/>
      <c r="AJ71" s="296"/>
      <c r="AK71" s="296"/>
      <c r="AL71" s="296"/>
      <c r="AM71" s="296"/>
      <c r="AN71" s="297"/>
    </row>
    <row r="72" spans="2:41" x14ac:dyDescent="0.2">
      <c r="B72" s="292" t="s">
        <v>144</v>
      </c>
      <c r="C72" s="293"/>
      <c r="D72" s="293"/>
      <c r="E72" s="293"/>
      <c r="F72" s="294"/>
      <c r="G72" s="295"/>
      <c r="H72" s="296"/>
      <c r="I72" s="296"/>
      <c r="J72" s="296"/>
      <c r="K72" s="296"/>
      <c r="L72" s="296"/>
      <c r="M72" s="296"/>
      <c r="N72" s="296"/>
      <c r="O72" s="296"/>
      <c r="P72" s="296"/>
      <c r="Q72" s="296"/>
      <c r="R72" s="296"/>
      <c r="S72" s="296"/>
      <c r="T72" s="297"/>
      <c r="U72" s="292" t="s">
        <v>145</v>
      </c>
      <c r="V72" s="293"/>
      <c r="W72" s="293"/>
      <c r="X72" s="293"/>
      <c r="Y72" s="294"/>
      <c r="Z72" s="298"/>
      <c r="AA72" s="299"/>
      <c r="AB72" s="299"/>
      <c r="AC72" s="299"/>
      <c r="AD72" s="299"/>
      <c r="AE72" s="299"/>
      <c r="AF72" s="299"/>
      <c r="AG72" s="299"/>
      <c r="AH72" s="299"/>
      <c r="AI72" s="299"/>
      <c r="AJ72" s="299"/>
      <c r="AK72" s="299"/>
      <c r="AL72" s="299"/>
      <c r="AM72" s="299"/>
      <c r="AN72" s="300"/>
    </row>
    <row r="73" spans="2:41" ht="3.75" customHeight="1" x14ac:dyDescent="0.2"/>
    <row r="74" spans="2:41" x14ac:dyDescent="0.2">
      <c r="B74" s="292" t="s">
        <v>147</v>
      </c>
      <c r="C74" s="293"/>
      <c r="D74" s="293"/>
      <c r="E74" s="293"/>
      <c r="F74" s="293"/>
      <c r="G74" s="293"/>
      <c r="H74" s="293"/>
      <c r="I74" s="293"/>
      <c r="J74" s="294"/>
      <c r="K74" s="296"/>
      <c r="L74" s="296"/>
      <c r="M74" s="296"/>
      <c r="N74" s="296"/>
      <c r="O74" s="296"/>
      <c r="P74" s="296"/>
      <c r="Q74" s="296"/>
      <c r="R74" s="296"/>
      <c r="S74" s="296"/>
      <c r="T74" s="296"/>
      <c r="U74" s="296"/>
      <c r="V74" s="296"/>
      <c r="W74" s="296"/>
      <c r="X74" s="296"/>
      <c r="Y74" s="296"/>
      <c r="Z74" s="296"/>
      <c r="AA74" s="296"/>
      <c r="AB74" s="296"/>
      <c r="AC74" s="296"/>
      <c r="AD74" s="296"/>
      <c r="AE74" s="296"/>
      <c r="AF74" s="296"/>
      <c r="AG74" s="296"/>
      <c r="AH74" s="296"/>
      <c r="AI74" s="296"/>
      <c r="AJ74" s="296"/>
      <c r="AK74" s="296"/>
      <c r="AL74" s="296"/>
      <c r="AM74" s="296"/>
      <c r="AN74" s="297"/>
    </row>
    <row r="75" spans="2:41" x14ac:dyDescent="0.2">
      <c r="B75" s="292" t="s">
        <v>140</v>
      </c>
      <c r="C75" s="293"/>
      <c r="D75" s="293"/>
      <c r="E75" s="293"/>
      <c r="F75" s="294"/>
      <c r="G75" s="295"/>
      <c r="H75" s="296"/>
      <c r="I75" s="296"/>
      <c r="J75" s="296"/>
      <c r="K75" s="296"/>
      <c r="L75" s="296"/>
      <c r="M75" s="296"/>
      <c r="N75" s="296"/>
      <c r="O75" s="296"/>
      <c r="P75" s="296"/>
      <c r="Q75" s="296"/>
      <c r="R75" s="296"/>
      <c r="S75" s="296"/>
      <c r="T75" s="296"/>
      <c r="U75" s="296"/>
      <c r="V75" s="296"/>
      <c r="W75" s="296"/>
      <c r="X75" s="296"/>
      <c r="Y75" s="296"/>
      <c r="Z75" s="296"/>
      <c r="AA75" s="296"/>
      <c r="AB75" s="296"/>
      <c r="AC75" s="296"/>
      <c r="AD75" s="296"/>
      <c r="AE75" s="296"/>
      <c r="AF75" s="296"/>
      <c r="AG75" s="296"/>
      <c r="AH75" s="296"/>
      <c r="AI75" s="296"/>
      <c r="AJ75" s="296"/>
      <c r="AK75" s="296"/>
      <c r="AL75" s="296"/>
      <c r="AM75" s="296"/>
      <c r="AN75" s="297"/>
    </row>
    <row r="76" spans="2:41" x14ac:dyDescent="0.2">
      <c r="B76" s="292" t="s">
        <v>141</v>
      </c>
      <c r="C76" s="293"/>
      <c r="D76" s="293"/>
      <c r="E76" s="293"/>
      <c r="F76" s="294"/>
      <c r="G76" s="295"/>
      <c r="H76" s="296"/>
      <c r="I76" s="296"/>
      <c r="J76" s="296"/>
      <c r="K76" s="296"/>
      <c r="L76" s="296"/>
      <c r="M76" s="296"/>
      <c r="N76" s="296"/>
      <c r="O76" s="296"/>
      <c r="P76" s="296"/>
      <c r="Q76" s="296"/>
      <c r="R76" s="296"/>
      <c r="S76" s="296"/>
      <c r="T76" s="297"/>
      <c r="U76" s="292" t="s">
        <v>142</v>
      </c>
      <c r="V76" s="293"/>
      <c r="W76" s="293"/>
      <c r="X76" s="293"/>
      <c r="Y76" s="294"/>
      <c r="Z76" s="298"/>
      <c r="AA76" s="299"/>
      <c r="AB76" s="299"/>
      <c r="AC76" s="299"/>
      <c r="AD76" s="299"/>
      <c r="AE76" s="299"/>
      <c r="AF76" s="299"/>
      <c r="AG76" s="299"/>
      <c r="AH76" s="299"/>
      <c r="AI76" s="299"/>
      <c r="AJ76" s="299"/>
      <c r="AK76" s="299"/>
      <c r="AL76" s="299"/>
      <c r="AM76" s="299"/>
      <c r="AN76" s="300"/>
    </row>
    <row r="77" spans="2:41" x14ac:dyDescent="0.2">
      <c r="B77" s="292" t="s">
        <v>143</v>
      </c>
      <c r="C77" s="293"/>
      <c r="D77" s="293"/>
      <c r="E77" s="293"/>
      <c r="F77" s="294"/>
      <c r="G77" s="295"/>
      <c r="H77" s="296"/>
      <c r="I77" s="296"/>
      <c r="J77" s="296"/>
      <c r="K77" s="296"/>
      <c r="L77" s="296"/>
      <c r="M77" s="296"/>
      <c r="N77" s="296"/>
      <c r="O77" s="296"/>
      <c r="P77" s="296"/>
      <c r="Q77" s="296"/>
      <c r="R77" s="296"/>
      <c r="S77" s="296"/>
      <c r="T77" s="296"/>
      <c r="U77" s="296"/>
      <c r="V77" s="296"/>
      <c r="W77" s="296"/>
      <c r="X77" s="296"/>
      <c r="Y77" s="296"/>
      <c r="Z77" s="296"/>
      <c r="AA77" s="296"/>
      <c r="AB77" s="296"/>
      <c r="AC77" s="296"/>
      <c r="AD77" s="296"/>
      <c r="AE77" s="296"/>
      <c r="AF77" s="296"/>
      <c r="AG77" s="296"/>
      <c r="AH77" s="296"/>
      <c r="AI77" s="296"/>
      <c r="AJ77" s="296"/>
      <c r="AK77" s="296"/>
      <c r="AL77" s="296"/>
      <c r="AM77" s="296"/>
      <c r="AN77" s="297"/>
    </row>
    <row r="78" spans="2:41" x14ac:dyDescent="0.2">
      <c r="B78" s="292" t="s">
        <v>144</v>
      </c>
      <c r="C78" s="293"/>
      <c r="D78" s="293"/>
      <c r="E78" s="293"/>
      <c r="F78" s="294"/>
      <c r="G78" s="295"/>
      <c r="H78" s="296"/>
      <c r="I78" s="296"/>
      <c r="J78" s="296"/>
      <c r="K78" s="296"/>
      <c r="L78" s="296"/>
      <c r="M78" s="296"/>
      <c r="N78" s="296"/>
      <c r="O78" s="296"/>
      <c r="P78" s="296"/>
      <c r="Q78" s="296"/>
      <c r="R78" s="296"/>
      <c r="S78" s="296"/>
      <c r="T78" s="297"/>
      <c r="U78" s="292" t="s">
        <v>145</v>
      </c>
      <c r="V78" s="293"/>
      <c r="W78" s="293"/>
      <c r="X78" s="293"/>
      <c r="Y78" s="294"/>
      <c r="Z78" s="298"/>
      <c r="AA78" s="299"/>
      <c r="AB78" s="299"/>
      <c r="AC78" s="299"/>
      <c r="AD78" s="299"/>
      <c r="AE78" s="299"/>
      <c r="AF78" s="299"/>
      <c r="AG78" s="299"/>
      <c r="AH78" s="299"/>
      <c r="AI78" s="299"/>
      <c r="AJ78" s="299"/>
      <c r="AK78" s="299"/>
      <c r="AL78" s="299"/>
      <c r="AM78" s="299"/>
      <c r="AN78" s="300"/>
    </row>
    <row r="79" spans="2:41" ht="3.75" customHeight="1" x14ac:dyDescent="0.2"/>
    <row r="80" spans="2:41" x14ac:dyDescent="0.2">
      <c r="B80" s="292" t="s">
        <v>147</v>
      </c>
      <c r="C80" s="293"/>
      <c r="D80" s="293"/>
      <c r="E80" s="293"/>
      <c r="F80" s="293"/>
      <c r="G80" s="293"/>
      <c r="H80" s="293"/>
      <c r="I80" s="293"/>
      <c r="J80" s="294"/>
      <c r="K80" s="296"/>
      <c r="L80" s="296"/>
      <c r="M80" s="296"/>
      <c r="N80" s="296"/>
      <c r="O80" s="296"/>
      <c r="P80" s="296"/>
      <c r="Q80" s="296"/>
      <c r="R80" s="296"/>
      <c r="S80" s="296"/>
      <c r="T80" s="296"/>
      <c r="U80" s="296"/>
      <c r="V80" s="296"/>
      <c r="W80" s="296"/>
      <c r="X80" s="296"/>
      <c r="Y80" s="296"/>
      <c r="Z80" s="296"/>
      <c r="AA80" s="296"/>
      <c r="AB80" s="296"/>
      <c r="AC80" s="296"/>
      <c r="AD80" s="296"/>
      <c r="AE80" s="296"/>
      <c r="AF80" s="296"/>
      <c r="AG80" s="296"/>
      <c r="AH80" s="296"/>
      <c r="AI80" s="296"/>
      <c r="AJ80" s="296"/>
      <c r="AK80" s="296"/>
      <c r="AL80" s="296"/>
      <c r="AM80" s="296"/>
      <c r="AN80" s="297"/>
    </row>
    <row r="81" spans="1:40" x14ac:dyDescent="0.2">
      <c r="B81" s="292" t="s">
        <v>140</v>
      </c>
      <c r="C81" s="293"/>
      <c r="D81" s="293"/>
      <c r="E81" s="293"/>
      <c r="F81" s="294"/>
      <c r="G81" s="295"/>
      <c r="H81" s="296"/>
      <c r="I81" s="296"/>
      <c r="J81" s="296"/>
      <c r="K81" s="296"/>
      <c r="L81" s="296"/>
      <c r="M81" s="296"/>
      <c r="N81" s="296"/>
      <c r="O81" s="296"/>
      <c r="P81" s="296"/>
      <c r="Q81" s="296"/>
      <c r="R81" s="296"/>
      <c r="S81" s="296"/>
      <c r="T81" s="296"/>
      <c r="U81" s="296"/>
      <c r="V81" s="296"/>
      <c r="W81" s="296"/>
      <c r="X81" s="296"/>
      <c r="Y81" s="296"/>
      <c r="Z81" s="296"/>
      <c r="AA81" s="296"/>
      <c r="AB81" s="296"/>
      <c r="AC81" s="296"/>
      <c r="AD81" s="296"/>
      <c r="AE81" s="296"/>
      <c r="AF81" s="296"/>
      <c r="AG81" s="296"/>
      <c r="AH81" s="296"/>
      <c r="AI81" s="296"/>
      <c r="AJ81" s="296"/>
      <c r="AK81" s="296"/>
      <c r="AL81" s="296"/>
      <c r="AM81" s="296"/>
      <c r="AN81" s="297"/>
    </row>
    <row r="82" spans="1:40" x14ac:dyDescent="0.2">
      <c r="B82" s="292" t="s">
        <v>141</v>
      </c>
      <c r="C82" s="293"/>
      <c r="D82" s="293"/>
      <c r="E82" s="293"/>
      <c r="F82" s="294"/>
      <c r="G82" s="295"/>
      <c r="H82" s="296"/>
      <c r="I82" s="296"/>
      <c r="J82" s="296"/>
      <c r="K82" s="296"/>
      <c r="L82" s="296"/>
      <c r="M82" s="296"/>
      <c r="N82" s="296"/>
      <c r="O82" s="296"/>
      <c r="P82" s="296"/>
      <c r="Q82" s="296"/>
      <c r="R82" s="296"/>
      <c r="S82" s="296"/>
      <c r="T82" s="297"/>
      <c r="U82" s="292" t="s">
        <v>142</v>
      </c>
      <c r="V82" s="293"/>
      <c r="W82" s="293"/>
      <c r="X82" s="293"/>
      <c r="Y82" s="294"/>
      <c r="Z82" s="298"/>
      <c r="AA82" s="299"/>
      <c r="AB82" s="299"/>
      <c r="AC82" s="299"/>
      <c r="AD82" s="299"/>
      <c r="AE82" s="299"/>
      <c r="AF82" s="299"/>
      <c r="AG82" s="299"/>
      <c r="AH82" s="299"/>
      <c r="AI82" s="299"/>
      <c r="AJ82" s="299"/>
      <c r="AK82" s="299"/>
      <c r="AL82" s="299"/>
      <c r="AM82" s="299"/>
      <c r="AN82" s="300"/>
    </row>
    <row r="83" spans="1:40" x14ac:dyDescent="0.2">
      <c r="B83" s="292" t="s">
        <v>143</v>
      </c>
      <c r="C83" s="293"/>
      <c r="D83" s="293"/>
      <c r="E83" s="293"/>
      <c r="F83" s="294"/>
      <c r="G83" s="295"/>
      <c r="H83" s="296"/>
      <c r="I83" s="296"/>
      <c r="J83" s="296"/>
      <c r="K83" s="296"/>
      <c r="L83" s="296"/>
      <c r="M83" s="296"/>
      <c r="N83" s="296"/>
      <c r="O83" s="296"/>
      <c r="P83" s="296"/>
      <c r="Q83" s="296"/>
      <c r="R83" s="296"/>
      <c r="S83" s="296"/>
      <c r="T83" s="296"/>
      <c r="U83" s="296"/>
      <c r="V83" s="296"/>
      <c r="W83" s="296"/>
      <c r="X83" s="296"/>
      <c r="Y83" s="296"/>
      <c r="Z83" s="296"/>
      <c r="AA83" s="296"/>
      <c r="AB83" s="296"/>
      <c r="AC83" s="296"/>
      <c r="AD83" s="296"/>
      <c r="AE83" s="296"/>
      <c r="AF83" s="296"/>
      <c r="AG83" s="296"/>
      <c r="AH83" s="296"/>
      <c r="AI83" s="296"/>
      <c r="AJ83" s="296"/>
      <c r="AK83" s="296"/>
      <c r="AL83" s="296"/>
      <c r="AM83" s="296"/>
      <c r="AN83" s="297"/>
    </row>
    <row r="84" spans="1:40" x14ac:dyDescent="0.2">
      <c r="B84" s="292" t="s">
        <v>144</v>
      </c>
      <c r="C84" s="293"/>
      <c r="D84" s="293"/>
      <c r="E84" s="293"/>
      <c r="F84" s="294"/>
      <c r="G84" s="295"/>
      <c r="H84" s="296"/>
      <c r="I84" s="296"/>
      <c r="J84" s="296"/>
      <c r="K84" s="296"/>
      <c r="L84" s="296"/>
      <c r="M84" s="296"/>
      <c r="N84" s="296"/>
      <c r="O84" s="296"/>
      <c r="P84" s="296"/>
      <c r="Q84" s="296"/>
      <c r="R84" s="296"/>
      <c r="S84" s="296"/>
      <c r="T84" s="297"/>
      <c r="U84" s="292" t="s">
        <v>145</v>
      </c>
      <c r="V84" s="293"/>
      <c r="W84" s="293"/>
      <c r="X84" s="293"/>
      <c r="Y84" s="294"/>
      <c r="Z84" s="298"/>
      <c r="AA84" s="299"/>
      <c r="AB84" s="299"/>
      <c r="AC84" s="299"/>
      <c r="AD84" s="299"/>
      <c r="AE84" s="299"/>
      <c r="AF84" s="299"/>
      <c r="AG84" s="299"/>
      <c r="AH84" s="299"/>
      <c r="AI84" s="299"/>
      <c r="AJ84" s="299"/>
      <c r="AK84" s="299"/>
      <c r="AL84" s="299"/>
      <c r="AM84" s="299"/>
      <c r="AN84" s="300"/>
    </row>
    <row r="85" spans="1:40" ht="3.75" customHeight="1" thickBot="1" x14ac:dyDescent="0.25">
      <c r="B85" s="190"/>
      <c r="C85" s="190"/>
      <c r="D85" s="190"/>
      <c r="E85" s="190"/>
      <c r="F85" s="190"/>
      <c r="G85" s="190"/>
      <c r="H85" s="190"/>
      <c r="I85" s="190"/>
      <c r="J85" s="190"/>
    </row>
    <row r="86" spans="1:40" x14ac:dyDescent="0.2">
      <c r="A86" s="184"/>
      <c r="B86" s="191" t="s">
        <v>148</v>
      </c>
      <c r="C86" s="192"/>
      <c r="D86" s="192"/>
      <c r="E86" s="192"/>
      <c r="F86" s="192"/>
      <c r="G86" s="192"/>
      <c r="H86" s="192"/>
      <c r="I86" s="192"/>
      <c r="J86" s="192"/>
      <c r="K86" s="184"/>
      <c r="L86" s="184"/>
      <c r="M86" s="184"/>
      <c r="N86" s="184"/>
      <c r="O86" s="184"/>
      <c r="P86" s="184"/>
      <c r="Q86" s="184"/>
      <c r="R86" s="184"/>
      <c r="S86" s="184"/>
      <c r="T86" s="184"/>
      <c r="U86" s="184"/>
      <c r="V86" s="184"/>
      <c r="W86" s="184"/>
      <c r="X86" s="184"/>
      <c r="Y86" s="184"/>
      <c r="Z86" s="184"/>
      <c r="AA86" s="184"/>
      <c r="AB86" s="184"/>
      <c r="AC86" s="184"/>
      <c r="AD86" s="184"/>
      <c r="AE86" s="184"/>
      <c r="AF86" s="184"/>
      <c r="AG86" s="184"/>
      <c r="AH86" s="184"/>
      <c r="AI86" s="184"/>
      <c r="AJ86" s="184"/>
      <c r="AK86" s="184"/>
      <c r="AL86" s="184"/>
      <c r="AM86" s="184"/>
      <c r="AN86" s="184"/>
    </row>
    <row r="87" spans="1:40" ht="3.75" customHeight="1" x14ac:dyDescent="0.2">
      <c r="B87" s="165"/>
      <c r="C87" s="190"/>
      <c r="D87" s="190"/>
      <c r="E87" s="190"/>
      <c r="F87" s="190"/>
      <c r="G87" s="190"/>
      <c r="H87" s="190"/>
      <c r="I87" s="190"/>
      <c r="J87" s="190"/>
    </row>
    <row r="88" spans="1:40" x14ac:dyDescent="0.2">
      <c r="B88" s="156" t="s">
        <v>149</v>
      </c>
    </row>
    <row r="89" spans="1:40" s="193" customFormat="1" ht="26.25" customHeight="1" x14ac:dyDescent="0.2">
      <c r="B89" s="289"/>
      <c r="C89" s="289"/>
      <c r="D89" s="289"/>
      <c r="E89" s="289"/>
      <c r="F89" s="289"/>
      <c r="G89" s="289"/>
      <c r="H89" s="289"/>
      <c r="I89" s="289"/>
      <c r="J89" s="289"/>
      <c r="K89" s="290"/>
      <c r="L89" s="290"/>
      <c r="M89" s="290"/>
      <c r="N89" s="290"/>
      <c r="O89" s="291"/>
      <c r="P89" s="285" t="s">
        <v>150</v>
      </c>
      <c r="Q89" s="285"/>
      <c r="R89" s="285"/>
      <c r="S89" s="285"/>
      <c r="T89" s="285"/>
      <c r="U89" s="285"/>
      <c r="V89" s="285" t="s">
        <v>151</v>
      </c>
      <c r="W89" s="285"/>
      <c r="X89" s="285"/>
      <c r="Y89" s="285"/>
      <c r="Z89" s="285" t="s">
        <v>152</v>
      </c>
      <c r="AA89" s="285"/>
      <c r="AB89" s="285"/>
      <c r="AC89" s="285"/>
      <c r="AD89" s="285" t="s">
        <v>153</v>
      </c>
      <c r="AE89" s="285"/>
      <c r="AF89" s="285"/>
      <c r="AG89" s="285"/>
      <c r="AH89" s="285"/>
      <c r="AI89" s="285"/>
      <c r="AJ89" s="285" t="s">
        <v>154</v>
      </c>
      <c r="AK89" s="285"/>
      <c r="AL89" s="285"/>
      <c r="AM89" s="285"/>
    </row>
    <row r="90" spans="1:40" s="194" customFormat="1" x14ac:dyDescent="0.2">
      <c r="B90" s="274" t="s">
        <v>155</v>
      </c>
      <c r="C90" s="274"/>
      <c r="D90" s="274"/>
      <c r="E90" s="274"/>
      <c r="F90" s="274"/>
      <c r="G90" s="274"/>
      <c r="H90" s="274"/>
      <c r="I90" s="274"/>
      <c r="J90" s="274"/>
      <c r="K90" s="274"/>
      <c r="L90" s="274"/>
      <c r="M90" s="274"/>
      <c r="N90" s="274"/>
      <c r="O90" s="274"/>
      <c r="P90" s="199"/>
      <c r="Q90" s="199"/>
      <c r="R90" s="199"/>
      <c r="S90" s="199"/>
      <c r="T90" s="199"/>
      <c r="U90" s="199"/>
      <c r="V90" s="287"/>
      <c r="W90" s="287"/>
      <c r="X90" s="287"/>
      <c r="Y90" s="287"/>
      <c r="Z90" s="287"/>
      <c r="AA90" s="287"/>
      <c r="AB90" s="287"/>
      <c r="AC90" s="287"/>
      <c r="AD90" s="287"/>
      <c r="AE90" s="287"/>
      <c r="AF90" s="287"/>
      <c r="AG90" s="287"/>
      <c r="AH90" s="287"/>
      <c r="AI90" s="287"/>
      <c r="AJ90" s="287"/>
      <c r="AK90" s="287"/>
      <c r="AL90" s="287"/>
      <c r="AM90" s="288"/>
    </row>
    <row r="91" spans="1:40" x14ac:dyDescent="0.2">
      <c r="B91" s="265" t="s">
        <v>156</v>
      </c>
      <c r="C91" s="266"/>
      <c r="D91" s="266"/>
      <c r="E91" s="266"/>
      <c r="F91" s="266"/>
      <c r="G91" s="266"/>
      <c r="H91" s="266"/>
      <c r="I91" s="266"/>
      <c r="J91" s="266"/>
      <c r="K91" s="266"/>
      <c r="L91" s="266"/>
      <c r="M91" s="266"/>
      <c r="N91" s="266"/>
      <c r="O91" s="266"/>
      <c r="P91" s="286"/>
      <c r="Q91" s="286"/>
      <c r="R91" s="286"/>
      <c r="S91" s="286"/>
      <c r="T91" s="286"/>
      <c r="U91" s="286"/>
      <c r="V91" s="268"/>
      <c r="W91" s="269"/>
      <c r="X91" s="269"/>
      <c r="Y91" s="269"/>
      <c r="Z91" s="270"/>
      <c r="AA91" s="270"/>
      <c r="AB91" s="270"/>
      <c r="AC91" s="270"/>
      <c r="AD91" s="267"/>
      <c r="AE91" s="267"/>
      <c r="AF91" s="267"/>
      <c r="AG91" s="267"/>
      <c r="AH91" s="267"/>
      <c r="AI91" s="267"/>
      <c r="AJ91" s="271"/>
      <c r="AK91" s="272"/>
      <c r="AL91" s="272"/>
      <c r="AM91" s="272"/>
    </row>
    <row r="92" spans="1:40" x14ac:dyDescent="0.2">
      <c r="B92" s="265" t="s">
        <v>157</v>
      </c>
      <c r="C92" s="266"/>
      <c r="D92" s="266"/>
      <c r="E92" s="266"/>
      <c r="F92" s="266"/>
      <c r="G92" s="266"/>
      <c r="H92" s="266"/>
      <c r="I92" s="266"/>
      <c r="J92" s="266"/>
      <c r="K92" s="266"/>
      <c r="L92" s="266"/>
      <c r="M92" s="266"/>
      <c r="N92" s="266"/>
      <c r="O92" s="266"/>
      <c r="P92" s="280"/>
      <c r="Q92" s="281"/>
      <c r="R92" s="281"/>
      <c r="S92" s="281"/>
      <c r="T92" s="281"/>
      <c r="U92" s="281"/>
      <c r="V92" s="282"/>
      <c r="W92" s="283"/>
      <c r="X92" s="283"/>
      <c r="Y92" s="284"/>
      <c r="Z92" s="270"/>
      <c r="AA92" s="270"/>
      <c r="AB92" s="270"/>
      <c r="AC92" s="270"/>
      <c r="AD92" s="267"/>
      <c r="AE92" s="267"/>
      <c r="AF92" s="267"/>
      <c r="AG92" s="267"/>
      <c r="AH92" s="267"/>
      <c r="AI92" s="267"/>
      <c r="AJ92" s="271"/>
      <c r="AK92" s="272"/>
      <c r="AL92" s="272"/>
      <c r="AM92" s="272"/>
    </row>
    <row r="93" spans="1:40" x14ac:dyDescent="0.2">
      <c r="B93" s="273" t="s">
        <v>158</v>
      </c>
      <c r="C93" s="274"/>
      <c r="D93" s="274"/>
      <c r="E93" s="274"/>
      <c r="F93" s="274"/>
      <c r="G93" s="274"/>
      <c r="H93" s="274"/>
      <c r="I93" s="274"/>
      <c r="J93" s="274"/>
      <c r="K93" s="274"/>
      <c r="L93" s="274"/>
      <c r="M93" s="274"/>
      <c r="N93" s="274"/>
      <c r="O93" s="274"/>
      <c r="P93" s="275"/>
      <c r="Q93" s="275"/>
      <c r="R93" s="275"/>
      <c r="S93" s="275"/>
      <c r="T93" s="275"/>
      <c r="U93" s="275"/>
      <c r="V93" s="276"/>
      <c r="W93" s="276"/>
      <c r="X93" s="276"/>
      <c r="Y93" s="276"/>
      <c r="Z93" s="277"/>
      <c r="AA93" s="277"/>
      <c r="AB93" s="277"/>
      <c r="AC93" s="277"/>
      <c r="AD93" s="275"/>
      <c r="AE93" s="275"/>
      <c r="AF93" s="275"/>
      <c r="AG93" s="275"/>
      <c r="AH93" s="275"/>
      <c r="AI93" s="275"/>
      <c r="AJ93" s="278"/>
      <c r="AK93" s="278"/>
      <c r="AL93" s="278"/>
      <c r="AM93" s="279"/>
    </row>
    <row r="94" spans="1:40" x14ac:dyDescent="0.2">
      <c r="B94" s="265" t="s">
        <v>157</v>
      </c>
      <c r="C94" s="266"/>
      <c r="D94" s="266"/>
      <c r="E94" s="266"/>
      <c r="F94" s="266"/>
      <c r="G94" s="266"/>
      <c r="H94" s="266"/>
      <c r="I94" s="266"/>
      <c r="J94" s="266"/>
      <c r="K94" s="266"/>
      <c r="L94" s="266"/>
      <c r="M94" s="266"/>
      <c r="N94" s="266"/>
      <c r="O94" s="266"/>
      <c r="P94" s="267"/>
      <c r="Q94" s="267"/>
      <c r="R94" s="267"/>
      <c r="S94" s="267"/>
      <c r="T94" s="267"/>
      <c r="U94" s="267"/>
      <c r="V94" s="268"/>
      <c r="W94" s="269"/>
      <c r="X94" s="269"/>
      <c r="Y94" s="269"/>
      <c r="Z94" s="270"/>
      <c r="AA94" s="270"/>
      <c r="AB94" s="270"/>
      <c r="AC94" s="270"/>
      <c r="AD94" s="267"/>
      <c r="AE94" s="267"/>
      <c r="AF94" s="267"/>
      <c r="AG94" s="267"/>
      <c r="AH94" s="267"/>
      <c r="AI94" s="267"/>
      <c r="AJ94" s="271"/>
      <c r="AK94" s="272"/>
      <c r="AL94" s="272"/>
      <c r="AM94" s="272"/>
    </row>
    <row r="95" spans="1:40" x14ac:dyDescent="0.2">
      <c r="B95" s="273" t="s">
        <v>159</v>
      </c>
      <c r="C95" s="274"/>
      <c r="D95" s="274"/>
      <c r="E95" s="274"/>
      <c r="F95" s="274"/>
      <c r="G95" s="274"/>
      <c r="H95" s="274"/>
      <c r="I95" s="274"/>
      <c r="J95" s="274"/>
      <c r="K95" s="274"/>
      <c r="L95" s="274"/>
      <c r="M95" s="274"/>
      <c r="N95" s="274"/>
      <c r="O95" s="274"/>
      <c r="P95" s="275"/>
      <c r="Q95" s="275"/>
      <c r="R95" s="275"/>
      <c r="S95" s="275"/>
      <c r="T95" s="275"/>
      <c r="U95" s="275"/>
      <c r="V95" s="276"/>
      <c r="W95" s="276"/>
      <c r="X95" s="276"/>
      <c r="Y95" s="276"/>
      <c r="Z95" s="277"/>
      <c r="AA95" s="277"/>
      <c r="AB95" s="277"/>
      <c r="AC95" s="277"/>
      <c r="AD95" s="275"/>
      <c r="AE95" s="275"/>
      <c r="AF95" s="275"/>
      <c r="AG95" s="275"/>
      <c r="AH95" s="275"/>
      <c r="AI95" s="275"/>
      <c r="AJ95" s="278"/>
      <c r="AK95" s="278"/>
      <c r="AL95" s="278"/>
      <c r="AM95" s="279"/>
    </row>
    <row r="96" spans="1:40" x14ac:dyDescent="0.2">
      <c r="B96" s="265" t="s">
        <v>160</v>
      </c>
      <c r="C96" s="266"/>
      <c r="D96" s="266"/>
      <c r="E96" s="266"/>
      <c r="F96" s="266"/>
      <c r="G96" s="266"/>
      <c r="H96" s="266"/>
      <c r="I96" s="266"/>
      <c r="J96" s="266"/>
      <c r="K96" s="266"/>
      <c r="L96" s="266"/>
      <c r="M96" s="266"/>
      <c r="N96" s="266"/>
      <c r="O96" s="266"/>
      <c r="P96" s="267"/>
      <c r="Q96" s="267"/>
      <c r="R96" s="267"/>
      <c r="S96" s="267"/>
      <c r="T96" s="267"/>
      <c r="U96" s="267"/>
      <c r="V96" s="268"/>
      <c r="W96" s="269"/>
      <c r="X96" s="269"/>
      <c r="Y96" s="269"/>
      <c r="Z96" s="270"/>
      <c r="AA96" s="270"/>
      <c r="AB96" s="270"/>
      <c r="AC96" s="270"/>
      <c r="AD96" s="267"/>
      <c r="AE96" s="267"/>
      <c r="AF96" s="267"/>
      <c r="AG96" s="267"/>
      <c r="AH96" s="267"/>
      <c r="AI96" s="267"/>
      <c r="AJ96" s="271"/>
      <c r="AK96" s="272"/>
      <c r="AL96" s="272"/>
      <c r="AM96" s="272"/>
    </row>
    <row r="97" spans="1:40" x14ac:dyDescent="0.2">
      <c r="B97" s="265" t="s">
        <v>161</v>
      </c>
      <c r="C97" s="266"/>
      <c r="D97" s="266"/>
      <c r="E97" s="266"/>
      <c r="F97" s="266"/>
      <c r="G97" s="266"/>
      <c r="H97" s="266"/>
      <c r="I97" s="266"/>
      <c r="J97" s="266"/>
      <c r="K97" s="266"/>
      <c r="L97" s="266"/>
      <c r="M97" s="266"/>
      <c r="N97" s="266"/>
      <c r="O97" s="266"/>
      <c r="P97" s="267"/>
      <c r="Q97" s="267"/>
      <c r="R97" s="267"/>
      <c r="S97" s="267"/>
      <c r="T97" s="267"/>
      <c r="U97" s="267"/>
      <c r="V97" s="268"/>
      <c r="W97" s="269"/>
      <c r="X97" s="269"/>
      <c r="Y97" s="269"/>
      <c r="Z97" s="270"/>
      <c r="AA97" s="270"/>
      <c r="AB97" s="270"/>
      <c r="AC97" s="270"/>
      <c r="AD97" s="267"/>
      <c r="AE97" s="267"/>
      <c r="AF97" s="267"/>
      <c r="AG97" s="267"/>
      <c r="AH97" s="267"/>
      <c r="AI97" s="267"/>
      <c r="AJ97" s="271"/>
      <c r="AK97" s="272"/>
      <c r="AL97" s="272"/>
      <c r="AM97" s="272"/>
    </row>
    <row r="98" spans="1:40" ht="3.75" customHeight="1" x14ac:dyDescent="0.2">
      <c r="P98" s="180"/>
      <c r="Q98" s="180"/>
      <c r="R98" s="180"/>
      <c r="S98" s="180"/>
      <c r="T98" s="180"/>
      <c r="U98" s="180"/>
      <c r="Z98" s="195"/>
      <c r="AA98" s="195"/>
      <c r="AB98" s="195"/>
      <c r="AC98" s="195"/>
    </row>
    <row r="99" spans="1:40" ht="3.75" customHeight="1" thickBot="1" x14ac:dyDescent="0.25">
      <c r="A99" s="154"/>
      <c r="B99" s="154"/>
      <c r="C99" s="154"/>
      <c r="D99" s="154"/>
      <c r="E99" s="154"/>
      <c r="F99" s="154"/>
      <c r="G99" s="154"/>
      <c r="H99" s="154"/>
      <c r="I99" s="154"/>
      <c r="J99" s="154"/>
      <c r="K99" s="154"/>
      <c r="L99" s="154"/>
      <c r="M99" s="154"/>
      <c r="N99" s="154"/>
      <c r="O99" s="154"/>
      <c r="P99" s="154"/>
      <c r="Q99" s="154"/>
      <c r="R99" s="154"/>
      <c r="S99" s="154"/>
      <c r="T99" s="154"/>
      <c r="U99" s="154"/>
      <c r="V99" s="154"/>
      <c r="W99" s="154"/>
      <c r="X99" s="154"/>
      <c r="Y99" s="154"/>
      <c r="Z99" s="154"/>
      <c r="AA99" s="154"/>
      <c r="AB99" s="154"/>
      <c r="AC99" s="154"/>
      <c r="AD99" s="154"/>
      <c r="AE99" s="154"/>
      <c r="AF99" s="154"/>
      <c r="AG99" s="154"/>
      <c r="AH99" s="154"/>
      <c r="AI99" s="154"/>
      <c r="AJ99" s="154"/>
      <c r="AK99" s="154"/>
      <c r="AL99" s="154"/>
      <c r="AM99" s="154"/>
      <c r="AN99" s="154"/>
    </row>
    <row r="100" spans="1:40" ht="15.75" customHeight="1" x14ac:dyDescent="0.2">
      <c r="B100" s="156" t="s">
        <v>162</v>
      </c>
    </row>
    <row r="101" spans="1:40" x14ac:dyDescent="0.2">
      <c r="B101" s="196" t="s">
        <v>163</v>
      </c>
    </row>
    <row r="102" spans="1:40" x14ac:dyDescent="0.2">
      <c r="B102" s="262" t="s">
        <v>170</v>
      </c>
      <c r="C102" s="262"/>
      <c r="D102" s="262"/>
      <c r="E102" s="262"/>
      <c r="F102" s="262"/>
      <c r="G102" s="262"/>
      <c r="H102" s="262"/>
      <c r="I102" s="262"/>
      <c r="J102" s="262"/>
      <c r="K102" s="262"/>
      <c r="L102" s="262"/>
      <c r="M102" s="262"/>
      <c r="N102" s="262"/>
      <c r="O102" s="262"/>
      <c r="P102" s="262"/>
      <c r="Q102" s="262"/>
      <c r="R102" s="262"/>
      <c r="S102" s="262"/>
      <c r="T102" s="262"/>
      <c r="U102" s="262"/>
      <c r="V102" s="262"/>
      <c r="W102" s="262"/>
      <c r="X102" s="262"/>
      <c r="Y102" s="262"/>
      <c r="Z102" s="262"/>
      <c r="AA102" s="156"/>
      <c r="AB102" s="156"/>
      <c r="AC102" s="263">
        <f>'10% Test Form 3342'!F91</f>
        <v>0</v>
      </c>
      <c r="AD102" s="263"/>
      <c r="AE102" s="263"/>
      <c r="AF102" s="263"/>
      <c r="AG102" s="263"/>
      <c r="AH102" s="263"/>
      <c r="AI102" s="263"/>
      <c r="AJ102" s="263"/>
      <c r="AK102" s="263"/>
      <c r="AL102" s="263"/>
      <c r="AM102" s="263"/>
    </row>
    <row r="103" spans="1:40" x14ac:dyDescent="0.2">
      <c r="B103" s="196"/>
    </row>
    <row r="105" spans="1:40" x14ac:dyDescent="0.2">
      <c r="B105" s="253" t="s">
        <v>123</v>
      </c>
      <c r="C105" s="254"/>
      <c r="D105" s="254"/>
      <c r="E105" s="254"/>
      <c r="F105" s="254"/>
      <c r="G105" s="254"/>
      <c r="H105" s="254"/>
      <c r="I105" s="254"/>
      <c r="J105" s="254"/>
      <c r="K105" s="254"/>
      <c r="L105" s="254"/>
      <c r="M105" s="254"/>
      <c r="N105" s="254"/>
      <c r="O105" s="254"/>
      <c r="P105" s="254"/>
      <c r="Q105" s="254"/>
      <c r="R105" s="254"/>
      <c r="S105" s="254"/>
      <c r="T105" s="254"/>
      <c r="U105" s="254"/>
      <c r="V105" s="254"/>
      <c r="W105" s="254"/>
      <c r="X105" s="254"/>
      <c r="Y105" s="254"/>
      <c r="Z105" s="254"/>
      <c r="AC105" s="264">
        <f>Y34</f>
        <v>0</v>
      </c>
      <c r="AD105" s="264"/>
      <c r="AE105" s="264"/>
      <c r="AF105" s="264"/>
      <c r="AG105" s="264"/>
      <c r="AH105" s="264"/>
      <c r="AI105" s="264"/>
      <c r="AJ105" s="264"/>
      <c r="AK105" s="264"/>
      <c r="AL105" s="264"/>
      <c r="AM105" s="264"/>
    </row>
    <row r="106" spans="1:40" x14ac:dyDescent="0.2">
      <c r="B106" s="253" t="s">
        <v>126</v>
      </c>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C106" s="261">
        <f>Y42</f>
        <v>0</v>
      </c>
      <c r="AD106" s="261"/>
      <c r="AE106" s="261"/>
      <c r="AF106" s="261"/>
      <c r="AG106" s="261"/>
      <c r="AH106" s="261"/>
      <c r="AI106" s="261"/>
      <c r="AJ106" s="261"/>
      <c r="AK106" s="261"/>
      <c r="AL106" s="261"/>
      <c r="AM106" s="261"/>
    </row>
    <row r="107" spans="1:40" x14ac:dyDescent="0.2">
      <c r="B107" s="253" t="s">
        <v>129</v>
      </c>
      <c r="C107" s="254"/>
      <c r="D107" s="254"/>
      <c r="E107" s="254"/>
      <c r="F107" s="254"/>
      <c r="G107" s="254"/>
      <c r="H107" s="254"/>
      <c r="I107" s="254"/>
      <c r="J107" s="254"/>
      <c r="K107" s="254"/>
      <c r="L107" s="254"/>
      <c r="M107" s="254"/>
      <c r="N107" s="254"/>
      <c r="O107" s="254"/>
      <c r="P107" s="254"/>
      <c r="Q107" s="254"/>
      <c r="R107" s="254"/>
      <c r="S107" s="254"/>
      <c r="T107" s="254"/>
      <c r="U107" s="254"/>
      <c r="V107" s="254"/>
      <c r="W107" s="254"/>
      <c r="X107" s="254"/>
      <c r="Y107" s="254"/>
      <c r="Z107" s="254"/>
      <c r="AC107" s="261">
        <f>Y47</f>
        <v>0</v>
      </c>
      <c r="AD107" s="261"/>
      <c r="AE107" s="261"/>
      <c r="AF107" s="261"/>
      <c r="AG107" s="261"/>
      <c r="AH107" s="261"/>
      <c r="AI107" s="261"/>
      <c r="AJ107" s="261"/>
      <c r="AK107" s="261"/>
      <c r="AL107" s="261"/>
      <c r="AM107" s="261"/>
    </row>
    <row r="108" spans="1:40" x14ac:dyDescent="0.2">
      <c r="B108" s="253" t="s">
        <v>164</v>
      </c>
      <c r="C108" s="254"/>
      <c r="D108" s="254"/>
      <c r="E108" s="254"/>
      <c r="F108" s="254"/>
      <c r="G108" s="254"/>
      <c r="H108" s="254"/>
      <c r="I108" s="254"/>
      <c r="J108" s="254"/>
      <c r="K108" s="254"/>
      <c r="L108" s="254"/>
      <c r="M108" s="254"/>
      <c r="N108" s="254"/>
      <c r="O108" s="254"/>
      <c r="P108" s="254"/>
      <c r="Q108" s="254"/>
      <c r="R108" s="254"/>
      <c r="S108" s="254"/>
      <c r="T108" s="254"/>
      <c r="U108" s="254"/>
      <c r="V108" s="254"/>
      <c r="W108" s="254"/>
      <c r="X108" s="254"/>
      <c r="Y108" s="254"/>
      <c r="Z108" s="254"/>
      <c r="AC108" s="261">
        <f>Y58</f>
        <v>0</v>
      </c>
      <c r="AD108" s="261"/>
      <c r="AE108" s="261"/>
      <c r="AF108" s="261"/>
      <c r="AG108" s="261"/>
      <c r="AH108" s="261"/>
      <c r="AI108" s="261"/>
      <c r="AJ108" s="261"/>
      <c r="AK108" s="261"/>
      <c r="AL108" s="261"/>
      <c r="AM108" s="261"/>
    </row>
    <row r="109" spans="1:40" x14ac:dyDescent="0.2">
      <c r="B109" s="253" t="s">
        <v>165</v>
      </c>
      <c r="C109" s="254"/>
      <c r="D109" s="254"/>
      <c r="E109" s="254"/>
      <c r="F109" s="254"/>
      <c r="G109" s="254"/>
      <c r="H109" s="254"/>
      <c r="I109" s="254"/>
      <c r="J109" s="254"/>
      <c r="K109" s="254"/>
      <c r="L109" s="254"/>
      <c r="M109" s="254"/>
      <c r="N109" s="254"/>
      <c r="O109" s="254"/>
      <c r="P109" s="254"/>
      <c r="Q109" s="254"/>
      <c r="R109" s="254"/>
      <c r="S109" s="254"/>
      <c r="T109" s="254"/>
      <c r="U109" s="254"/>
      <c r="V109" s="254"/>
      <c r="W109" s="254"/>
      <c r="X109" s="254"/>
      <c r="Y109" s="254"/>
      <c r="Z109" s="254"/>
      <c r="AC109" s="260">
        <f>SUM(AD91:AI92)</f>
        <v>0</v>
      </c>
      <c r="AD109" s="260"/>
      <c r="AE109" s="260"/>
      <c r="AF109" s="260"/>
      <c r="AG109" s="260"/>
      <c r="AH109" s="260"/>
      <c r="AI109" s="260"/>
      <c r="AJ109" s="260"/>
      <c r="AK109" s="260"/>
      <c r="AL109" s="260"/>
      <c r="AM109" s="260"/>
    </row>
    <row r="110" spans="1:40" x14ac:dyDescent="0.2">
      <c r="B110" s="253" t="s">
        <v>166</v>
      </c>
      <c r="C110" s="254"/>
      <c r="D110" s="254"/>
      <c r="E110" s="254"/>
      <c r="F110" s="254"/>
      <c r="G110" s="254"/>
      <c r="H110" s="254"/>
      <c r="I110" s="254"/>
      <c r="J110" s="254"/>
      <c r="K110" s="254"/>
      <c r="L110" s="254"/>
      <c r="M110" s="254"/>
      <c r="N110" s="254"/>
      <c r="O110" s="254"/>
      <c r="P110" s="254"/>
      <c r="Q110" s="254"/>
      <c r="R110" s="254"/>
      <c r="S110" s="254"/>
      <c r="T110" s="254"/>
      <c r="U110" s="254"/>
      <c r="V110" s="254"/>
      <c r="W110" s="254"/>
      <c r="X110" s="254"/>
      <c r="Y110" s="254"/>
      <c r="Z110" s="254"/>
      <c r="AC110" s="260">
        <f>AD94</f>
        <v>0</v>
      </c>
      <c r="AD110" s="260"/>
      <c r="AE110" s="260"/>
      <c r="AF110" s="260"/>
      <c r="AG110" s="260"/>
      <c r="AH110" s="260"/>
      <c r="AI110" s="260"/>
      <c r="AJ110" s="260"/>
      <c r="AK110" s="260"/>
      <c r="AL110" s="260"/>
      <c r="AM110" s="260"/>
    </row>
    <row r="111" spans="1:40" x14ac:dyDescent="0.2">
      <c r="B111" s="253" t="s">
        <v>167</v>
      </c>
      <c r="C111" s="254"/>
      <c r="D111" s="254"/>
      <c r="E111" s="254"/>
      <c r="F111" s="254"/>
      <c r="G111" s="254"/>
      <c r="H111" s="254"/>
      <c r="I111" s="254"/>
      <c r="J111" s="254"/>
      <c r="K111" s="254"/>
      <c r="L111" s="254"/>
      <c r="M111" s="254"/>
      <c r="N111" s="254"/>
      <c r="O111" s="254"/>
      <c r="P111" s="254"/>
      <c r="Q111" s="254"/>
      <c r="R111" s="254"/>
      <c r="S111" s="254"/>
      <c r="T111" s="254"/>
      <c r="U111" s="254"/>
      <c r="V111" s="254"/>
      <c r="W111" s="254"/>
      <c r="X111" s="254"/>
      <c r="Y111" s="254"/>
      <c r="Z111" s="254"/>
      <c r="AC111" s="260">
        <f>SUM(AD96:AI97)</f>
        <v>0</v>
      </c>
      <c r="AD111" s="260"/>
      <c r="AE111" s="260"/>
      <c r="AF111" s="260"/>
      <c r="AG111" s="260"/>
      <c r="AH111" s="260"/>
      <c r="AI111" s="260"/>
      <c r="AJ111" s="260"/>
      <c r="AK111" s="260"/>
      <c r="AL111" s="260"/>
      <c r="AM111" s="260"/>
    </row>
    <row r="112" spans="1:40" ht="3.75" customHeight="1" x14ac:dyDescent="0.2">
      <c r="B112" s="253"/>
      <c r="C112" s="254"/>
      <c r="D112" s="254"/>
      <c r="E112" s="254"/>
      <c r="F112" s="254"/>
      <c r="G112" s="254"/>
      <c r="H112" s="254"/>
      <c r="I112" s="254"/>
      <c r="J112" s="254"/>
      <c r="K112" s="254"/>
      <c r="L112" s="254"/>
      <c r="M112" s="254"/>
      <c r="N112" s="254"/>
      <c r="O112" s="254"/>
      <c r="P112" s="254"/>
      <c r="Q112" s="254"/>
      <c r="R112" s="254"/>
      <c r="S112" s="254"/>
      <c r="T112" s="254"/>
      <c r="U112" s="254"/>
      <c r="V112" s="254"/>
      <c r="W112" s="254"/>
      <c r="X112" s="254"/>
      <c r="Y112" s="254"/>
      <c r="Z112" s="254"/>
      <c r="AC112" s="255"/>
      <c r="AD112" s="255"/>
      <c r="AE112" s="255"/>
      <c r="AF112" s="255"/>
      <c r="AG112" s="255"/>
      <c r="AH112" s="255"/>
      <c r="AI112" s="255"/>
      <c r="AJ112" s="255"/>
      <c r="AK112" s="255"/>
      <c r="AL112" s="255"/>
      <c r="AM112" s="255"/>
    </row>
    <row r="113" spans="2:51" ht="15.75" x14ac:dyDescent="0.25">
      <c r="B113" s="256" t="s">
        <v>168</v>
      </c>
      <c r="C113" s="256"/>
      <c r="D113" s="256"/>
      <c r="E113" s="256"/>
      <c r="F113" s="256"/>
      <c r="G113" s="256"/>
      <c r="H113" s="256"/>
      <c r="I113" s="256"/>
      <c r="J113" s="256"/>
      <c r="K113" s="256"/>
      <c r="L113" s="256"/>
      <c r="M113" s="256"/>
      <c r="N113" s="256"/>
      <c r="O113" s="256"/>
      <c r="P113" s="256"/>
      <c r="Q113" s="256"/>
      <c r="R113" s="256"/>
      <c r="S113" s="256"/>
      <c r="T113" s="256"/>
      <c r="U113" s="256"/>
      <c r="V113" s="256"/>
      <c r="W113" s="256"/>
      <c r="X113" s="256"/>
      <c r="Y113" s="256"/>
      <c r="Z113" s="256"/>
      <c r="AA113" s="156"/>
      <c r="AB113" s="156"/>
      <c r="AC113" s="257">
        <f>SUM(AC105:AM111)</f>
        <v>0</v>
      </c>
      <c r="AD113" s="257"/>
      <c r="AE113" s="257"/>
      <c r="AF113" s="257"/>
      <c r="AG113" s="257"/>
      <c r="AH113" s="257"/>
      <c r="AI113" s="257"/>
      <c r="AJ113" s="257"/>
      <c r="AK113" s="257"/>
      <c r="AL113" s="257"/>
      <c r="AM113" s="257"/>
      <c r="AP113" s="258">
        <f>AC102-AC113</f>
        <v>0</v>
      </c>
      <c r="AQ113" s="259"/>
      <c r="AR113" s="259"/>
      <c r="AS113" s="259"/>
      <c r="AT113" s="259"/>
      <c r="AU113" s="259"/>
      <c r="AV113" s="259"/>
      <c r="AW113" s="259"/>
      <c r="AX113" s="259"/>
      <c r="AY113" s="259"/>
    </row>
    <row r="114" spans="2:51" ht="3.75" customHeight="1" x14ac:dyDescent="0.2">
      <c r="B114" s="253"/>
      <c r="C114" s="254"/>
      <c r="D114" s="254"/>
      <c r="E114" s="254"/>
      <c r="F114" s="254"/>
      <c r="G114" s="254"/>
      <c r="H114" s="254"/>
      <c r="I114" s="254"/>
      <c r="J114" s="254"/>
      <c r="K114" s="254"/>
      <c r="L114" s="254"/>
      <c r="M114" s="254"/>
      <c r="N114" s="254"/>
      <c r="O114" s="254"/>
      <c r="P114" s="254"/>
      <c r="Q114" s="254"/>
      <c r="R114" s="254"/>
      <c r="S114" s="254"/>
      <c r="T114" s="254"/>
      <c r="U114" s="254"/>
      <c r="V114" s="254"/>
      <c r="W114" s="254"/>
      <c r="X114" s="254"/>
      <c r="Y114" s="254"/>
      <c r="Z114" s="254"/>
      <c r="AC114" s="255"/>
      <c r="AD114" s="255"/>
      <c r="AE114" s="255"/>
      <c r="AF114" s="255"/>
      <c r="AG114" s="255"/>
      <c r="AH114" s="255"/>
      <c r="AI114" s="255"/>
      <c r="AJ114" s="255"/>
      <c r="AK114" s="255"/>
      <c r="AL114" s="255"/>
      <c r="AM114" s="255"/>
    </row>
    <row r="115" spans="2:51" x14ac:dyDescent="0.2">
      <c r="AC115" s="252" t="str">
        <f>IF(AP113&lt;&gt;0,"COSTS DO NOT EQUAL FUNDING","")</f>
        <v/>
      </c>
      <c r="AD115" s="252"/>
      <c r="AE115" s="252"/>
      <c r="AF115" s="252"/>
      <c r="AG115" s="252"/>
      <c r="AH115" s="252"/>
      <c r="AI115" s="252"/>
      <c r="AJ115" s="252"/>
      <c r="AK115" s="252"/>
      <c r="AL115" s="252"/>
      <c r="AM115" s="252"/>
    </row>
  </sheetData>
  <sheetProtection password="CA94" sheet="1" objects="1" scenarios="1"/>
  <mergeCells count="302">
    <mergeCell ref="B9:X9"/>
    <mergeCell ref="Y9:AD9"/>
    <mergeCell ref="AE9:AH9"/>
    <mergeCell ref="AI9:AK9"/>
    <mergeCell ref="B10:X10"/>
    <mergeCell ref="Y10:AD10"/>
    <mergeCell ref="AE10:AH10"/>
    <mergeCell ref="AI10:AK10"/>
    <mergeCell ref="B3:R3"/>
    <mergeCell ref="S3:AA3"/>
    <mergeCell ref="B8:X8"/>
    <mergeCell ref="Y8:AD8"/>
    <mergeCell ref="AE8:AH8"/>
    <mergeCell ref="AI8:AK8"/>
    <mergeCell ref="AI13:AK13"/>
    <mergeCell ref="B14:X14"/>
    <mergeCell ref="Y14:AD14"/>
    <mergeCell ref="AE14:AH14"/>
    <mergeCell ref="AI14:AK14"/>
    <mergeCell ref="B11:X11"/>
    <mergeCell ref="Y11:AD11"/>
    <mergeCell ref="AE11:AH11"/>
    <mergeCell ref="AI11:AK11"/>
    <mergeCell ref="B12:X12"/>
    <mergeCell ref="Y12:AD12"/>
    <mergeCell ref="AE12:AH12"/>
    <mergeCell ref="AI12:AK12"/>
    <mergeCell ref="B15:X15"/>
    <mergeCell ref="Y15:AD15"/>
    <mergeCell ref="B18:T18"/>
    <mergeCell ref="U18:X18"/>
    <mergeCell ref="Y18:AD18"/>
    <mergeCell ref="AE18:AH18"/>
    <mergeCell ref="B13:X13"/>
    <mergeCell ref="Y13:AD13"/>
    <mergeCell ref="AE13:AH13"/>
    <mergeCell ref="B20:X20"/>
    <mergeCell ref="Y20:AD20"/>
    <mergeCell ref="B25:C25"/>
    <mergeCell ref="D25:P25"/>
    <mergeCell ref="Q25:T25"/>
    <mergeCell ref="U25:X25"/>
    <mergeCell ref="Y25:AD25"/>
    <mergeCell ref="AI18:AK18"/>
    <mergeCell ref="AL18:AN18"/>
    <mergeCell ref="B19:T19"/>
    <mergeCell ref="U19:X19"/>
    <mergeCell ref="Y19:AD19"/>
    <mergeCell ref="AE19:AH19"/>
    <mergeCell ref="AI19:AK19"/>
    <mergeCell ref="AL19:AN19"/>
    <mergeCell ref="AE25:AH25"/>
    <mergeCell ref="AI25:AK25"/>
    <mergeCell ref="AL25:AN25"/>
    <mergeCell ref="B26:C26"/>
    <mergeCell ref="D26:P26"/>
    <mergeCell ref="Q26:T26"/>
    <mergeCell ref="U26:X26"/>
    <mergeCell ref="Y26:AD26"/>
    <mergeCell ref="AE26:AH26"/>
    <mergeCell ref="AI26:AK26"/>
    <mergeCell ref="AL26:AN26"/>
    <mergeCell ref="B27:C27"/>
    <mergeCell ref="D27:P27"/>
    <mergeCell ref="Q27:T27"/>
    <mergeCell ref="U27:X27"/>
    <mergeCell ref="Y27:AD27"/>
    <mergeCell ref="AE27:AH27"/>
    <mergeCell ref="AI27:AK27"/>
    <mergeCell ref="AL27:AN27"/>
    <mergeCell ref="AI28:AK28"/>
    <mergeCell ref="AL28:AN28"/>
    <mergeCell ref="B29:C29"/>
    <mergeCell ref="D29:P29"/>
    <mergeCell ref="Q29:T29"/>
    <mergeCell ref="U29:X29"/>
    <mergeCell ref="Y29:AD29"/>
    <mergeCell ref="AE29:AH29"/>
    <mergeCell ref="AI29:AK29"/>
    <mergeCell ref="AL29:AN29"/>
    <mergeCell ref="B28:C28"/>
    <mergeCell ref="D28:P28"/>
    <mergeCell ref="Q28:T28"/>
    <mergeCell ref="U28:X28"/>
    <mergeCell ref="Y28:AD28"/>
    <mergeCell ref="AE28:AH28"/>
    <mergeCell ref="AI30:AK30"/>
    <mergeCell ref="AL30:AN30"/>
    <mergeCell ref="B31:C31"/>
    <mergeCell ref="D31:P31"/>
    <mergeCell ref="Q31:T31"/>
    <mergeCell ref="U31:X31"/>
    <mergeCell ref="Y31:AD31"/>
    <mergeCell ref="AE31:AH31"/>
    <mergeCell ref="AI31:AK31"/>
    <mergeCell ref="AL31:AN31"/>
    <mergeCell ref="B30:C30"/>
    <mergeCell ref="D30:P30"/>
    <mergeCell ref="Q30:T30"/>
    <mergeCell ref="U30:X30"/>
    <mergeCell ref="Y30:AD30"/>
    <mergeCell ref="AE30:AH30"/>
    <mergeCell ref="AI32:AK32"/>
    <mergeCell ref="AL32:AN32"/>
    <mergeCell ref="B33:C33"/>
    <mergeCell ref="D33:P33"/>
    <mergeCell ref="Q33:T33"/>
    <mergeCell ref="U33:X33"/>
    <mergeCell ref="Y33:AD33"/>
    <mergeCell ref="AE33:AH33"/>
    <mergeCell ref="AI33:AK33"/>
    <mergeCell ref="AL33:AN33"/>
    <mergeCell ref="B32:C32"/>
    <mergeCell ref="D32:P32"/>
    <mergeCell ref="Q32:T32"/>
    <mergeCell ref="U32:X32"/>
    <mergeCell ref="Y32:AD32"/>
    <mergeCell ref="AE32:AH32"/>
    <mergeCell ref="B39:X39"/>
    <mergeCell ref="Y39:AD39"/>
    <mergeCell ref="AE39:AN39"/>
    <mergeCell ref="B40:X40"/>
    <mergeCell ref="Y40:AD40"/>
    <mergeCell ref="AE40:AN40"/>
    <mergeCell ref="B34:X34"/>
    <mergeCell ref="Y34:AD34"/>
    <mergeCell ref="B37:X37"/>
    <mergeCell ref="Y37:AD37"/>
    <mergeCell ref="AE37:AN37"/>
    <mergeCell ref="B38:X38"/>
    <mergeCell ref="Y38:AD38"/>
    <mergeCell ref="AE38:AN38"/>
    <mergeCell ref="AE46:AN46"/>
    <mergeCell ref="B47:X47"/>
    <mergeCell ref="Y47:AD47"/>
    <mergeCell ref="AE47:AH47"/>
    <mergeCell ref="AI47:AK47"/>
    <mergeCell ref="AL47:AN47"/>
    <mergeCell ref="B41:X41"/>
    <mergeCell ref="Y41:AD41"/>
    <mergeCell ref="AE41:AN41"/>
    <mergeCell ref="B42:X42"/>
    <mergeCell ref="Y42:AD42"/>
    <mergeCell ref="B45:N45"/>
    <mergeCell ref="O45:X45"/>
    <mergeCell ref="Y45:AD45"/>
    <mergeCell ref="AE45:AN45"/>
    <mergeCell ref="B50:X50"/>
    <mergeCell ref="Y50:AD50"/>
    <mergeCell ref="B51:X51"/>
    <mergeCell ref="Y51:AD51"/>
    <mergeCell ref="B52:X52"/>
    <mergeCell ref="Y52:AD52"/>
    <mergeCell ref="B46:N46"/>
    <mergeCell ref="O46:X46"/>
    <mergeCell ref="Y46:AD46"/>
    <mergeCell ref="B56:X56"/>
    <mergeCell ref="Y56:AD56"/>
    <mergeCell ref="B57:X57"/>
    <mergeCell ref="Y57:AD57"/>
    <mergeCell ref="B58:X58"/>
    <mergeCell ref="Y58:AD58"/>
    <mergeCell ref="B53:X53"/>
    <mergeCell ref="Y53:AD53"/>
    <mergeCell ref="B54:X54"/>
    <mergeCell ref="Y54:AD54"/>
    <mergeCell ref="B55:X55"/>
    <mergeCell ref="Y55:AD55"/>
    <mergeCell ref="B65:F65"/>
    <mergeCell ref="G65:AN65"/>
    <mergeCell ref="B66:F66"/>
    <mergeCell ref="G66:T66"/>
    <mergeCell ref="U66:Y66"/>
    <mergeCell ref="Z66:AN66"/>
    <mergeCell ref="B62:J62"/>
    <mergeCell ref="K62:AN62"/>
    <mergeCell ref="B63:F63"/>
    <mergeCell ref="G63:AN63"/>
    <mergeCell ref="B64:F64"/>
    <mergeCell ref="G64:T64"/>
    <mergeCell ref="U64:Y64"/>
    <mergeCell ref="Z64:AN64"/>
    <mergeCell ref="B71:F71"/>
    <mergeCell ref="G71:AN71"/>
    <mergeCell ref="B72:F72"/>
    <mergeCell ref="G72:T72"/>
    <mergeCell ref="U72:Y72"/>
    <mergeCell ref="Z72:AN72"/>
    <mergeCell ref="B68:J68"/>
    <mergeCell ref="K68:AN68"/>
    <mergeCell ref="B69:F69"/>
    <mergeCell ref="G69:AN69"/>
    <mergeCell ref="B70:F70"/>
    <mergeCell ref="G70:T70"/>
    <mergeCell ref="U70:Y70"/>
    <mergeCell ref="Z70:AN70"/>
    <mergeCell ref="B77:F77"/>
    <mergeCell ref="G77:AN77"/>
    <mergeCell ref="B78:F78"/>
    <mergeCell ref="G78:T78"/>
    <mergeCell ref="U78:Y78"/>
    <mergeCell ref="Z78:AN78"/>
    <mergeCell ref="B74:J74"/>
    <mergeCell ref="K74:AN74"/>
    <mergeCell ref="B75:F75"/>
    <mergeCell ref="G75:AN75"/>
    <mergeCell ref="B76:F76"/>
    <mergeCell ref="G76:T76"/>
    <mergeCell ref="U76:Y76"/>
    <mergeCell ref="Z76:AN76"/>
    <mergeCell ref="B83:F83"/>
    <mergeCell ref="G83:AN83"/>
    <mergeCell ref="B84:F84"/>
    <mergeCell ref="G84:T84"/>
    <mergeCell ref="U84:Y84"/>
    <mergeCell ref="Z84:AN84"/>
    <mergeCell ref="B80:J80"/>
    <mergeCell ref="K80:AN80"/>
    <mergeCell ref="B81:F81"/>
    <mergeCell ref="G81:AN81"/>
    <mergeCell ref="B82:F82"/>
    <mergeCell ref="G82:T82"/>
    <mergeCell ref="U82:Y82"/>
    <mergeCell ref="Z82:AN82"/>
    <mergeCell ref="AJ89:AM89"/>
    <mergeCell ref="B90:O90"/>
    <mergeCell ref="P91:U91"/>
    <mergeCell ref="V90:Y90"/>
    <mergeCell ref="Z90:AC90"/>
    <mergeCell ref="AD90:AI90"/>
    <mergeCell ref="AJ90:AM90"/>
    <mergeCell ref="B89:J89"/>
    <mergeCell ref="K89:O89"/>
    <mergeCell ref="P89:U89"/>
    <mergeCell ref="V89:Y89"/>
    <mergeCell ref="Z89:AC89"/>
    <mergeCell ref="AD89:AI89"/>
    <mergeCell ref="B92:O92"/>
    <mergeCell ref="P92:U92"/>
    <mergeCell ref="V92:Y92"/>
    <mergeCell ref="Z92:AC92"/>
    <mergeCell ref="AD92:AI92"/>
    <mergeCell ref="AJ92:AM92"/>
    <mergeCell ref="B91:O91"/>
    <mergeCell ref="V91:Y91"/>
    <mergeCell ref="Z91:AC91"/>
    <mergeCell ref="AD91:AI91"/>
    <mergeCell ref="AJ91:AM91"/>
    <mergeCell ref="B93:O93"/>
    <mergeCell ref="P93:U93"/>
    <mergeCell ref="V93:Y93"/>
    <mergeCell ref="Z93:AC93"/>
    <mergeCell ref="AD93:AI93"/>
    <mergeCell ref="AJ93:AM93"/>
    <mergeCell ref="B95:O95"/>
    <mergeCell ref="P95:U95"/>
    <mergeCell ref="V95:Y95"/>
    <mergeCell ref="Z95:AC95"/>
    <mergeCell ref="AD95:AI95"/>
    <mergeCell ref="AJ95:AM95"/>
    <mergeCell ref="B94:O94"/>
    <mergeCell ref="P94:U94"/>
    <mergeCell ref="V94:Y94"/>
    <mergeCell ref="Z94:AC94"/>
    <mergeCell ref="AD94:AI94"/>
    <mergeCell ref="AJ94:AM94"/>
    <mergeCell ref="B97:O97"/>
    <mergeCell ref="P97:U97"/>
    <mergeCell ref="V97:Y97"/>
    <mergeCell ref="Z97:AC97"/>
    <mergeCell ref="AD97:AI97"/>
    <mergeCell ref="AJ97:AM97"/>
    <mergeCell ref="B96:O96"/>
    <mergeCell ref="P96:U96"/>
    <mergeCell ref="V96:Y96"/>
    <mergeCell ref="Z96:AC96"/>
    <mergeCell ref="AD96:AI96"/>
    <mergeCell ref="AJ96:AM96"/>
    <mergeCell ref="B106:Z106"/>
    <mergeCell ref="AC106:AM106"/>
    <mergeCell ref="B107:Z107"/>
    <mergeCell ref="AC107:AM107"/>
    <mergeCell ref="B108:Z108"/>
    <mergeCell ref="AC108:AM108"/>
    <mergeCell ref="B102:Z102"/>
    <mergeCell ref="AC102:AM102"/>
    <mergeCell ref="B105:Z105"/>
    <mergeCell ref="AC105:AM105"/>
    <mergeCell ref="AC115:AM115"/>
    <mergeCell ref="B112:Z112"/>
    <mergeCell ref="AC112:AM112"/>
    <mergeCell ref="B113:Z113"/>
    <mergeCell ref="AC113:AM113"/>
    <mergeCell ref="AP113:AY113"/>
    <mergeCell ref="B114:Z114"/>
    <mergeCell ref="AC114:AM114"/>
    <mergeCell ref="B109:Z109"/>
    <mergeCell ref="AC109:AM109"/>
    <mergeCell ref="B110:Z110"/>
    <mergeCell ref="AC110:AM110"/>
    <mergeCell ref="B111:Z111"/>
    <mergeCell ref="AC111:AM111"/>
  </mergeCells>
  <conditionalFormatting sqref="B3">
    <cfRule type="cellIs" dxfId="6" priority="7" operator="equal">
      <formula>0</formula>
    </cfRule>
  </conditionalFormatting>
  <conditionalFormatting sqref="B9:AK14 B26:AN33 B19:AN19 B38:AN41 B46:AN46 B51:AD57 G63:AN63 G64:T64 Z64:AN64 G65:AN65 G66:T66 Z66:AN66 G69:AN69 G71:AN71 G70:T70 G72:T72 Z70:AN70 Z72:AN72 G75:AN75 G76:T76 G77:AN77 G78:T78 Z76:AN76 Z78:AN78 G81:AN81 G82:T82 G83:AN83 G84:T84 Z82:AN82 Z84:AN84 V91:AM91 P94:AM94 P96:AM97 Z92:AM92">
    <cfRule type="containsBlanks" dxfId="5" priority="6">
      <formula>LEN(TRIM(B9))=0</formula>
    </cfRule>
  </conditionalFormatting>
  <conditionalFormatting sqref="AC113:AM113">
    <cfRule type="cellIs" dxfId="4" priority="5" operator="notEqual">
      <formula>$AC$102</formula>
    </cfRule>
  </conditionalFormatting>
  <conditionalFormatting sqref="AC115:AM115">
    <cfRule type="notContainsBlanks" dxfId="3" priority="8">
      <formula>LEN(TRIM(AC115))&gt;0</formula>
    </cfRule>
  </conditionalFormatting>
  <conditionalFormatting sqref="K68:AN68 K74:AN74 K80:AN80 K62:AN62">
    <cfRule type="containsBlanks" dxfId="2" priority="9">
      <formula>LEN(TRIM(K62))=0</formula>
    </cfRule>
  </conditionalFormatting>
  <conditionalFormatting sqref="S3:AA3">
    <cfRule type="cellIs" dxfId="1" priority="4" operator="equal">
      <formula>0</formula>
    </cfRule>
  </conditionalFormatting>
  <conditionalFormatting sqref="P91:U91">
    <cfRule type="containsBlanks" dxfId="0" priority="3">
      <formula>LEN(TRIM(P91))=0</formula>
    </cfRule>
  </conditionalFormatting>
  <pageMargins left="0.7" right="0.7" top="0.75" bottom="0.75" header="0.3" footer="0.3"/>
  <pageSetup scale="78" orientation="portrait" r:id="rId1"/>
  <rowBreaks count="1" manualBreakCount="1">
    <brk id="59" max="3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5</vt:i4>
      </vt:variant>
    </vt:vector>
  </HeadingPairs>
  <TitlesOfParts>
    <vt:vector size="8" baseType="lpstr">
      <vt:lpstr>Instructions</vt:lpstr>
      <vt:lpstr>10% Test Form 3342</vt:lpstr>
      <vt:lpstr>MHDC 3341 - Sources</vt:lpstr>
      <vt:lpstr>Ownership_Entity</vt:lpstr>
      <vt:lpstr>'10% Test Form 3342'!Print_Area</vt:lpstr>
      <vt:lpstr>'MHDC 3341 - Sources'!Print_Area</vt:lpstr>
      <vt:lpstr>'10% Test Form 3342'!Print_Titles</vt:lpstr>
      <vt:lpstr>'MHDC 3341 - Sources'!Print_Titles</vt:lpstr>
    </vt:vector>
  </TitlesOfParts>
  <Company>Missouri Housing Development Commission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jschmidt</dc:creator>
  <cp:lastModifiedBy>Margaret Murphy</cp:lastModifiedBy>
  <cp:lastPrinted>2016-02-17T20:27:27Z</cp:lastPrinted>
  <dcterms:created xsi:type="dcterms:W3CDTF">2016-02-16T19:04:50Z</dcterms:created>
  <dcterms:modified xsi:type="dcterms:W3CDTF">2024-05-31T13:38:17Z</dcterms:modified>
</cp:coreProperties>
</file>