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O:\TF &amp; CI\Housing Stability and Eviction Diversion (HSED)\HSED 2024\5. Forms\For Website\"/>
    </mc:Choice>
  </mc:AlternateContent>
  <bookViews>
    <workbookView xWindow="21480" yWindow="0" windowWidth="14070" windowHeight="9120" tabRatio="723"/>
  </bookViews>
  <sheets>
    <sheet name="Monthly Summary" sheetId="42" r:id="rId1"/>
    <sheet name="HoH Detail" sheetId="39" r:id="rId2"/>
    <sheet name="DropDownMenus" sheetId="3" state="hidden" r:id="rId3"/>
  </sheets>
  <definedNames>
    <definedName name="DataEnter" localSheetId="1">#REF!</definedName>
    <definedName name="DataEnter">#REF!</definedName>
    <definedName name="DataEntry" localSheetId="1">#REF!</definedName>
    <definedName name="DataEntry">#REF!</definedName>
    <definedName name="EmergencyShelter">DropDownMenus!#REF!</definedName>
    <definedName name="ES" localSheetId="1">DropDownMenus!#REF!</definedName>
    <definedName name="ES">DropDownMenus!#REF!</definedName>
    <definedName name="EssentialServices" localSheetId="1">DropDownMenus!#REF!</definedName>
    <definedName name="EssentialServices">DropDownMenus!#REF!</definedName>
    <definedName name="ExpenseTypeESG" localSheetId="1">DropDownMenus!#REF!</definedName>
    <definedName name="ExpenseTypeESG">DropDownMenus!#REF!</definedName>
    <definedName name="GrantComponent" localSheetId="1">DropDownMenus!#REF!</definedName>
    <definedName name="GrantComponent">DropDownMenus!#REF!</definedName>
    <definedName name="Operations" localSheetId="1">DropDownMenus!#REF!</definedName>
    <definedName name="Operations">DropDownMenus!#REF!</definedName>
    <definedName name="RentBondTracking">#REF!</definedName>
    <definedName name="Services" localSheetId="1">DropDownMenus!#REF!</definedName>
    <definedName name="Services">DropDownMenus!#REF!</definedName>
  </definedNames>
  <calcPr calcId="162913"/>
</workbook>
</file>

<file path=xl/calcChain.xml><?xml version="1.0" encoding="utf-8"?>
<calcChain xmlns="http://schemas.openxmlformats.org/spreadsheetml/2006/main">
  <c r="I17" i="39" l="1"/>
  <c r="D16" i="42" s="1"/>
  <c r="I14" i="39"/>
  <c r="C181" i="39" l="1"/>
  <c r="C15" i="39" l="1"/>
  <c r="C14" i="39"/>
  <c r="C13" i="39"/>
  <c r="C183" i="39" l="1"/>
  <c r="C182" i="39"/>
  <c r="C126" i="39"/>
  <c r="C125" i="39"/>
  <c r="C124" i="39"/>
  <c r="C63" i="39"/>
  <c r="C65" i="39"/>
  <c r="C64" i="39"/>
  <c r="I15" i="39" l="1"/>
  <c r="D13" i="42"/>
  <c r="I13" i="39"/>
  <c r="I16" i="39" l="1"/>
  <c r="D14" i="42"/>
  <c r="D12" i="42"/>
  <c r="D15" i="42" l="1"/>
  <c r="A188" i="39"/>
  <c r="A189" i="39" s="1"/>
  <c r="A190" i="39" s="1"/>
  <c r="A191" i="39" s="1"/>
  <c r="A192" i="39" s="1"/>
  <c r="A193" i="39" s="1"/>
  <c r="A194" i="39" s="1"/>
  <c r="A195" i="39" s="1"/>
  <c r="A196" i="39" s="1"/>
  <c r="A197" i="39" s="1"/>
  <c r="A198" i="39" s="1"/>
  <c r="A199" i="39" s="1"/>
  <c r="A200" i="39" s="1"/>
  <c r="A201" i="39" s="1"/>
  <c r="A202" i="39" s="1"/>
  <c r="A203" i="39" s="1"/>
  <c r="A204" i="39" s="1"/>
  <c r="A205" i="39" s="1"/>
  <c r="A131" i="39"/>
  <c r="A132" i="39" s="1"/>
  <c r="A133" i="39" s="1"/>
  <c r="A134" i="39" s="1"/>
  <c r="A135" i="39" s="1"/>
  <c r="A136" i="39" s="1"/>
  <c r="A137" i="39" s="1"/>
  <c r="A138" i="39" s="1"/>
  <c r="A139" i="39" s="1"/>
  <c r="A140" i="39" s="1"/>
  <c r="A141" i="39" s="1"/>
  <c r="A142" i="39" s="1"/>
  <c r="A143" i="39" s="1"/>
  <c r="A144" i="39" s="1"/>
  <c r="A145" i="39" s="1"/>
  <c r="A146" i="39" s="1"/>
  <c r="A147" i="39" s="1"/>
  <c r="A148" i="39" s="1"/>
  <c r="A71" i="39"/>
  <c r="A72" i="39" s="1"/>
  <c r="A73" i="39" s="1"/>
  <c r="A74" i="39" s="1"/>
  <c r="A75" i="39" s="1"/>
  <c r="A76" i="39" s="1"/>
  <c r="A77" i="39" s="1"/>
  <c r="A78" i="39" s="1"/>
  <c r="A79" i="39" s="1"/>
  <c r="A80" i="39" s="1"/>
  <c r="A81" i="39" s="1"/>
  <c r="A82" i="39" s="1"/>
  <c r="A83" i="39" s="1"/>
  <c r="A84" i="39" s="1"/>
  <c r="A85" i="39" s="1"/>
  <c r="A86" i="39" s="1"/>
  <c r="A87" i="39" s="1"/>
  <c r="A21" i="39"/>
  <c r="A22" i="39" s="1"/>
  <c r="A23" i="39" s="1"/>
  <c r="A24" i="39" s="1"/>
  <c r="A25" i="39" s="1"/>
  <c r="A26" i="39" s="1"/>
  <c r="A27" i="39" s="1"/>
  <c r="A28" i="39" s="1"/>
  <c r="A29" i="39" s="1"/>
  <c r="A30" i="39" s="1"/>
  <c r="A31" i="39" s="1"/>
  <c r="A32" i="39" s="1"/>
  <c r="A33" i="39" s="1"/>
  <c r="A34" i="39" s="1"/>
  <c r="A35" i="39" s="1"/>
  <c r="A36" i="39" s="1"/>
  <c r="A37" i="39" s="1"/>
  <c r="A38" i="39" s="1"/>
  <c r="A39" i="39" s="1"/>
</calcChain>
</file>

<file path=xl/comments1.xml><?xml version="1.0" encoding="utf-8"?>
<comments xmlns="http://schemas.openxmlformats.org/spreadsheetml/2006/main">
  <authors>
    <author>Amanda Eisenmann</author>
  </authors>
  <commentList>
    <comment ref="K19" authorId="0" shapeId="0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Has this client been served and reported on prior HSED (CP-107)/SAFHR-HSED (SP-107) Demographic Reports within your agency?</t>
        </r>
      </text>
    </comment>
    <comment ref="K67" authorId="0" shapeId="0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Has this client been served and reported on prior SAFHR-HSED (SP-107) Demographic Reports within your agency?</t>
        </r>
      </text>
    </comment>
    <comment ref="K128" authorId="0" shapeId="0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Has this client been served and reported on prior SAFHR-HSED (SP-107) Demographic Reports within your agency?</t>
        </r>
      </text>
    </comment>
    <comment ref="K185" authorId="0" shapeId="0">
      <text>
        <r>
          <rPr>
            <b/>
            <sz val="9"/>
            <color indexed="81"/>
            <rFont val="Tahoma"/>
            <family val="2"/>
          </rPr>
          <t>Amanda Eisenmann:</t>
        </r>
        <r>
          <rPr>
            <sz val="9"/>
            <color indexed="81"/>
            <rFont val="Tahoma"/>
            <family val="2"/>
          </rPr>
          <t xml:space="preserve">
Has this client been served and reported on prior SAFHR-HSED (SP-107) Demographic Reports within your agency?</t>
        </r>
      </text>
    </comment>
  </commentList>
</comments>
</file>

<file path=xl/sharedStrings.xml><?xml version="1.0" encoding="utf-8"?>
<sst xmlns="http://schemas.openxmlformats.org/spreadsheetml/2006/main" count="103" uniqueCount="50">
  <si>
    <t>No.</t>
  </si>
  <si>
    <t>Grant Number</t>
  </si>
  <si>
    <t>Agency Name</t>
  </si>
  <si>
    <t>Salary/Benefits</t>
  </si>
  <si>
    <t>Equipment</t>
  </si>
  <si>
    <t>Insurance</t>
  </si>
  <si>
    <t>Maintenance</t>
  </si>
  <si>
    <t>Supplies</t>
  </si>
  <si>
    <t>Mileage</t>
  </si>
  <si>
    <t>Travel</t>
  </si>
  <si>
    <t>Other (Please Specify)**</t>
  </si>
  <si>
    <t>Security</t>
  </si>
  <si>
    <r>
      <t>Other</t>
    </r>
    <r>
      <rPr>
        <sz val="10"/>
        <color theme="1"/>
        <rFont val="Calibri"/>
        <family val="2"/>
        <scheme val="minor"/>
      </rPr>
      <t xml:space="preserve"> (please specify)</t>
    </r>
    <r>
      <rPr>
        <sz val="11"/>
        <color theme="1"/>
        <rFont val="Calibri"/>
        <family val="2"/>
        <scheme val="minor"/>
      </rPr>
      <t>**</t>
    </r>
  </si>
  <si>
    <t>HA and EA Admin Expense Types</t>
  </si>
  <si>
    <t>Drop Down List Values - 5.26.20</t>
  </si>
  <si>
    <t>Operating Expense Types</t>
  </si>
  <si>
    <t>HR Expense Types</t>
  </si>
  <si>
    <t>Office Supplies/Equipment</t>
  </si>
  <si>
    <t>Supplies/Equipment</t>
  </si>
  <si>
    <t>Construction Services</t>
  </si>
  <si>
    <t>CR Expense Types</t>
  </si>
  <si>
    <t>Monthly Reporting Data</t>
  </si>
  <si>
    <t>Reported Detail</t>
  </si>
  <si>
    <t>Total Unique Households Served this Month:</t>
  </si>
  <si>
    <t>Reporting Month</t>
  </si>
  <si>
    <t>Last Name</t>
  </si>
  <si>
    <t>First Name</t>
  </si>
  <si>
    <t>City</t>
  </si>
  <si>
    <t>County</t>
  </si>
  <si>
    <t>Zip Code</t>
  </si>
  <si>
    <t>Gender</t>
  </si>
  <si>
    <t>Ethnicity</t>
  </si>
  <si>
    <t>Race</t>
  </si>
  <si>
    <t>Income Range</t>
  </si>
  <si>
    <t>At or below 30% AMI:</t>
  </si>
  <si>
    <t>31-50% AMI:</t>
  </si>
  <si>
    <t>51-80% AMI:</t>
  </si>
  <si>
    <t>Total Households Served by AMI:</t>
  </si>
  <si>
    <t>Income Range (AMI)</t>
  </si>
  <si>
    <t>Total Households Served:</t>
  </si>
  <si>
    <t>Instructions</t>
  </si>
  <si>
    <t>INSTRUCTIONS</t>
  </si>
  <si>
    <t>Number of Households Served:</t>
  </si>
  <si>
    <r>
      <t xml:space="preserve">Include all Head of Household (HoH) information for the clients your agency began HSED Case Mangement, Legal or Eviction Relief Services within the applicable reporting month. </t>
    </r>
    <r>
      <rPr>
        <i/>
        <sz val="11"/>
        <color theme="1"/>
        <rFont val="Calibri"/>
        <family val="2"/>
        <scheme val="minor"/>
      </rPr>
      <t xml:space="preserve">Ex. If you are reporting for the month of January, include all clients that </t>
    </r>
    <r>
      <rPr>
        <b/>
        <i/>
        <sz val="11"/>
        <color theme="1"/>
        <rFont val="Calibri"/>
        <family val="2"/>
        <scheme val="minor"/>
      </rPr>
      <t xml:space="preserve">began </t>
    </r>
    <r>
      <rPr>
        <i/>
        <sz val="11"/>
        <color theme="1"/>
        <rFont val="Calibri"/>
        <family val="2"/>
        <scheme val="minor"/>
      </rPr>
      <t xml:space="preserve">receiving HSED services in January.                                       </t>
    </r>
  </si>
  <si>
    <r>
      <rPr>
        <b/>
        <u/>
        <sz val="11"/>
        <color theme="1"/>
        <rFont val="Calibri"/>
        <family val="2"/>
        <scheme val="minor"/>
      </rPr>
      <t>Do not</t>
    </r>
    <r>
      <rPr>
        <b/>
        <sz val="11"/>
        <color theme="1"/>
        <rFont val="Calibri"/>
        <family val="2"/>
        <scheme val="minor"/>
      </rPr>
      <t xml:space="preserve"> report </t>
    </r>
    <r>
      <rPr>
        <b/>
        <u/>
        <sz val="11"/>
        <color theme="1"/>
        <rFont val="Calibri"/>
        <family val="2"/>
        <scheme val="minor"/>
      </rPr>
      <t>all</t>
    </r>
    <r>
      <rPr>
        <b/>
        <sz val="11"/>
        <color theme="1"/>
        <rFont val="Calibri"/>
        <family val="2"/>
        <scheme val="minor"/>
      </rPr>
      <t xml:space="preserve"> clients served. Only report clients who </t>
    </r>
    <r>
      <rPr>
        <b/>
        <u/>
        <sz val="11"/>
        <color theme="1"/>
        <rFont val="Calibri"/>
        <family val="2"/>
        <scheme val="minor"/>
      </rPr>
      <t>started</t>
    </r>
    <r>
      <rPr>
        <b/>
        <sz val="11"/>
        <color theme="1"/>
        <rFont val="Calibri"/>
        <family val="2"/>
        <scheme val="minor"/>
      </rPr>
      <t xml:space="preserve"> receiving HSED Services during the applicable month.</t>
    </r>
  </si>
  <si>
    <t>SAFHR-HSED Participation</t>
  </si>
  <si>
    <t>SAFHR-HSED Participants</t>
  </si>
  <si>
    <t>Total SAFHR-HSED Participants</t>
  </si>
  <si>
    <r>
      <t xml:space="preserve">Complete </t>
    </r>
    <r>
      <rPr>
        <u/>
        <sz val="11"/>
        <rFont val="Calibri"/>
        <family val="2"/>
        <scheme val="minor"/>
      </rPr>
      <t>only</t>
    </r>
    <r>
      <rPr>
        <sz val="11"/>
        <rFont val="Calibri"/>
        <family val="2"/>
        <scheme val="minor"/>
      </rPr>
      <t xml:space="preserve"> the fields highlighted in yellow. All other fields will autopopulate from data entered on the HoH Detail. This form is to be submitted </t>
    </r>
    <r>
      <rPr>
        <b/>
        <sz val="11"/>
        <rFont val="Calibri"/>
        <family val="2"/>
        <scheme val="minor"/>
      </rPr>
      <t>by the 5th</t>
    </r>
    <r>
      <rPr>
        <sz val="11"/>
        <rFont val="Calibri"/>
        <family val="2"/>
        <scheme val="minor"/>
      </rPr>
      <t xml:space="preserve"> of each month for the prior month's demographic reporting to cp.submissions@mhdc.com.                                                   </t>
    </r>
    <r>
      <rPr>
        <i/>
        <sz val="11"/>
        <rFont val="Calibri"/>
        <family val="2"/>
        <scheme val="minor"/>
      </rPr>
      <t>Ex. January reporting is due by February 5th at 5:00pm.</t>
    </r>
  </si>
  <si>
    <t>Prior HSED Participation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</si>
</sst>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(&quot;$&quot;* #,##0.00_);_(&quot;$&quot;* \(#,##0.00\);_(&quot;$&quot;* &quot;-&quot;??_);_(@_)"/>
    <numFmt numFmtId="164" formatCode="&quot;$&quot;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sz val="10"/>
      <color theme="1"/>
      <name val="Calibri"/>
      <family val="2"/>
      <scheme val="minor"/>
    </font>
    <font>
      <u/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i/>
      <sz val="11"/>
      <name val="Calibri"/>
      <family val="2"/>
      <scheme val="minor"/>
    </font>
    <font>
      <sz val="11"/>
      <color rgb="FF000000"/>
      <name val="Calibri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 tint="-0.14999847407452621"/>
        <bgColor theme="0" tint="-0.14999847407452621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0" tint="-0.14999847407452621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</cellStyleXfs>
  <cellXfs count="141">
    <xf numFmtId="0" fontId="0" fillId="0" borderId="0" xfId="0"/>
    <xf numFmtId="0" fontId="0" fillId="0" borderId="0" xfId="0" applyFont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2" fillId="0" borderId="0" xfId="0" applyFont="1" applyAlignment="1" applyProtection="1">
      <alignment vertical="center" wrapText="1"/>
    </xf>
    <xf numFmtId="0" fontId="2" fillId="0" borderId="0" xfId="0" applyFont="1" applyFill="1" applyBorder="1" applyAlignment="1" applyProtection="1">
      <alignment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Alignment="1" applyProtection="1">
      <alignment horizontal="center" vertical="center"/>
    </xf>
    <xf numFmtId="10" fontId="0" fillId="0" borderId="0" xfId="0" applyNumberFormat="1" applyFont="1" applyAlignment="1" applyProtection="1">
      <alignment horizontal="center" vertical="center"/>
    </xf>
    <xf numFmtId="0" fontId="0" fillId="0" borderId="0" xfId="0" applyFont="1" applyFill="1" applyBorder="1" applyAlignment="1" applyProtection="1">
      <alignment vertical="center"/>
    </xf>
    <xf numFmtId="10" fontId="2" fillId="0" borderId="0" xfId="0" applyNumberFormat="1" applyFont="1" applyFill="1" applyBorder="1" applyAlignment="1" applyProtection="1">
      <alignment vertical="center"/>
    </xf>
    <xf numFmtId="0" fontId="0" fillId="0" borderId="2" xfId="0" applyFont="1" applyFill="1" applyBorder="1" applyAlignment="1" applyProtection="1">
      <alignment horizontal="center" vertical="center"/>
    </xf>
    <xf numFmtId="44" fontId="0" fillId="0" borderId="0" xfId="1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0" xfId="0" applyFont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top" wrapText="1"/>
    </xf>
    <xf numFmtId="0" fontId="3" fillId="0" borderId="0" xfId="0" applyFont="1" applyFill="1" applyBorder="1" applyAlignment="1" applyProtection="1">
      <alignment horizontal="center" vertical="center"/>
    </xf>
    <xf numFmtId="10" fontId="3" fillId="0" borderId="0" xfId="0" applyNumberFormat="1" applyFont="1" applyFill="1" applyBorder="1" applyAlignment="1" applyProtection="1">
      <alignment horizontal="center" vertical="center"/>
    </xf>
    <xf numFmtId="10" fontId="4" fillId="0" borderId="0" xfId="0" applyNumberFormat="1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vertical="top" wrapText="1"/>
    </xf>
    <xf numFmtId="10" fontId="2" fillId="0" borderId="0" xfId="0" applyNumberFormat="1" applyFont="1" applyFill="1" applyBorder="1" applyAlignment="1" applyProtection="1">
      <alignment horizontal="right" vertical="center"/>
    </xf>
    <xf numFmtId="10" fontId="2" fillId="0" borderId="0" xfId="0" applyNumberFormat="1" applyFont="1" applyFill="1" applyBorder="1" applyAlignment="1" applyProtection="1">
      <alignment horizontal="right" vertical="center"/>
    </xf>
    <xf numFmtId="1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0" applyFont="1" applyFill="1" applyAlignment="1" applyProtection="1">
      <alignment vertical="center"/>
    </xf>
    <xf numFmtId="164" fontId="4" fillId="0" borderId="0" xfId="0" applyNumberFormat="1" applyFont="1" applyFill="1" applyBorder="1" applyAlignment="1" applyProtection="1">
      <alignment horizontal="center" vertical="center"/>
    </xf>
    <xf numFmtId="0" fontId="0" fillId="0" borderId="3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164" fontId="4" fillId="0" borderId="0" xfId="0" quotePrefix="1" applyNumberFormat="1" applyFont="1" applyFill="1" applyBorder="1" applyAlignment="1" applyProtection="1">
      <alignment vertical="top"/>
    </xf>
    <xf numFmtId="0" fontId="2" fillId="0" borderId="0" xfId="3" applyFont="1"/>
    <xf numFmtId="0" fontId="1" fillId="0" borderId="0" xfId="3" applyFont="1"/>
    <xf numFmtId="44" fontId="4" fillId="0" borderId="0" xfId="1" applyFont="1" applyFill="1" applyBorder="1" applyAlignment="1" applyProtection="1">
      <alignment horizontal="center" vertical="center" wrapText="1"/>
    </xf>
    <xf numFmtId="0" fontId="0" fillId="0" borderId="0" xfId="0" applyBorder="1"/>
    <xf numFmtId="0" fontId="4" fillId="0" borderId="0" xfId="0" applyFont="1" applyFill="1" applyBorder="1" applyAlignment="1" applyProtection="1">
      <alignment vertical="center" wrapText="1"/>
    </xf>
    <xf numFmtId="0" fontId="3" fillId="0" borderId="0" xfId="0" applyFont="1" applyFill="1" applyBorder="1" applyAlignment="1" applyProtection="1">
      <alignment horizontal="right" vertical="center" wrapText="1"/>
    </xf>
    <xf numFmtId="14" fontId="4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 applyProtection="1">
      <alignment horizontal="left" vertical="center" wrapText="1"/>
    </xf>
    <xf numFmtId="44" fontId="0" fillId="0" borderId="0" xfId="1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4" fillId="4" borderId="1" xfId="0" applyNumberFormat="1" applyFont="1" applyFill="1" applyBorder="1" applyAlignment="1" applyProtection="1">
      <alignment horizontal="center" vertical="center"/>
      <protection locked="0"/>
    </xf>
    <xf numFmtId="0" fontId="0" fillId="0" borderId="0" xfId="3" applyFont="1"/>
    <xf numFmtId="0" fontId="0" fillId="5" borderId="1" xfId="0" applyFont="1" applyFill="1" applyBorder="1" applyAlignment="1" applyProtection="1">
      <alignment horizontal="right" vertical="center" wrapText="1"/>
    </xf>
    <xf numFmtId="0" fontId="5" fillId="0" borderId="0" xfId="0" applyFont="1" applyFill="1" applyBorder="1" applyAlignment="1" applyProtection="1">
      <alignment horizontal="left" vertical="center" wrapText="1"/>
    </xf>
    <xf numFmtId="10" fontId="2" fillId="0" borderId="0" xfId="0" applyNumberFormat="1" applyFont="1" applyFill="1" applyBorder="1" applyAlignment="1" applyProtection="1">
      <alignment horizontal="right" vertical="center"/>
    </xf>
    <xf numFmtId="0" fontId="0" fillId="0" borderId="0" xfId="1" applyNumberFormat="1" applyFont="1" applyFill="1" applyBorder="1" applyAlignment="1" applyProtection="1">
      <alignment horizontal="center" vertical="center" wrapText="1"/>
      <protection locked="0"/>
    </xf>
    <xf numFmtId="0" fontId="0" fillId="0" borderId="0" xfId="1" applyNumberFormat="1" applyFont="1" applyFill="1" applyBorder="1" applyAlignment="1" applyProtection="1">
      <alignment vertical="center" wrapText="1"/>
      <protection locked="0"/>
    </xf>
    <xf numFmtId="0" fontId="0" fillId="0" borderId="2" xfId="0" applyFont="1" applyFill="1" applyBorder="1" applyAlignment="1" applyProtection="1">
      <alignment horizontal="right" vertical="center" wrapText="1"/>
    </xf>
    <xf numFmtId="0" fontId="2" fillId="0" borderId="1" xfId="0" applyFont="1" applyFill="1" applyBorder="1" applyAlignment="1" applyProtection="1">
      <alignment horizontal="left" vertical="center" wrapText="1"/>
    </xf>
    <xf numFmtId="10" fontId="2" fillId="0" borderId="0" xfId="0" applyNumberFormat="1" applyFont="1" applyFill="1" applyBorder="1" applyAlignment="1" applyProtection="1">
      <alignment horizontal="right" vertical="center"/>
    </xf>
    <xf numFmtId="14" fontId="4" fillId="0" borderId="0" xfId="0" applyNumberFormat="1" applyFont="1" applyBorder="1" applyAlignment="1" applyProtection="1">
      <alignment horizontal="center" vertical="center" wrapText="1"/>
    </xf>
    <xf numFmtId="0" fontId="4" fillId="0" borderId="0" xfId="0" applyFont="1" applyBorder="1" applyAlignment="1" applyProtection="1">
      <alignment horizontal="center" vertical="center" wrapText="1"/>
    </xf>
    <xf numFmtId="0" fontId="0" fillId="3" borderId="1" xfId="2" applyNumberFormat="1" applyFont="1" applyFill="1" applyBorder="1" applyAlignment="1" applyProtection="1">
      <alignment horizontal="right" vertical="center"/>
    </xf>
    <xf numFmtId="0" fontId="0" fillId="0" borderId="0" xfId="0" applyFont="1" applyFill="1" applyBorder="1" applyAlignment="1" applyProtection="1">
      <alignment horizontal="left"/>
    </xf>
    <xf numFmtId="0" fontId="6" fillId="0" borderId="0" xfId="0" applyFont="1" applyFill="1" applyBorder="1" applyAlignment="1" applyProtection="1">
      <alignment vertical="center"/>
    </xf>
    <xf numFmtId="0" fontId="0" fillId="0" borderId="0" xfId="0" applyBorder="1" applyProtection="1"/>
    <xf numFmtId="0" fontId="0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2" applyNumberFormat="1" applyFont="1" applyFill="1" applyBorder="1" applyAlignment="1" applyProtection="1">
      <alignment horizontal="center" vertical="center" wrapText="1"/>
      <protection locked="0"/>
    </xf>
    <xf numFmtId="0" fontId="0" fillId="0" borderId="6" xfId="0" applyNumberFormat="1" applyFont="1" applyFill="1" applyBorder="1" applyAlignment="1" applyProtection="1">
      <alignment horizontal="center" vertical="center"/>
      <protection locked="0"/>
    </xf>
    <xf numFmtId="0" fontId="3" fillId="6" borderId="0" xfId="0" applyFont="1" applyFill="1" applyBorder="1" applyAlignment="1" applyProtection="1">
      <alignment horizontal="center" vertical="center" wrapText="1"/>
    </xf>
    <xf numFmtId="14" fontId="4" fillId="5" borderId="0" xfId="0" applyNumberFormat="1" applyFont="1" applyFill="1" applyBorder="1" applyAlignment="1" applyProtection="1">
      <alignment horizontal="center" vertical="center" wrapText="1"/>
    </xf>
    <xf numFmtId="0" fontId="0" fillId="0" borderId="6" xfId="2" applyNumberFormat="1" applyFont="1" applyFill="1" applyBorder="1" applyAlignment="1" applyProtection="1">
      <alignment horizontal="left" vertical="center" wrapText="1"/>
      <protection locked="0"/>
    </xf>
    <xf numFmtId="2" fontId="0" fillId="0" borderId="6" xfId="2" applyNumberFormat="1" applyFont="1" applyFill="1" applyBorder="1" applyAlignment="1" applyProtection="1">
      <alignment horizontal="left" vertical="center" wrapText="1"/>
      <protection locked="0"/>
    </xf>
    <xf numFmtId="2" fontId="0" fillId="0" borderId="5" xfId="1" applyNumberFormat="1" applyFont="1" applyFill="1" applyBorder="1" applyAlignment="1" applyProtection="1">
      <alignment horizontal="center" vertical="center"/>
    </xf>
    <xf numFmtId="0" fontId="2" fillId="0" borderId="1" xfId="0" applyFont="1" applyFill="1" applyBorder="1" applyAlignment="1" applyProtection="1">
      <alignment horizontal="right" vertical="center" wrapText="1"/>
    </xf>
    <xf numFmtId="49" fontId="4" fillId="4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0" xfId="0" applyNumberFormat="1" applyFont="1" applyBorder="1" applyAlignment="1" applyProtection="1">
      <alignment horizontal="center" vertical="center" wrapText="1"/>
    </xf>
    <xf numFmtId="0" fontId="5" fillId="0" borderId="0" xfId="0" applyFont="1" applyFill="1" applyBorder="1" applyAlignment="1" applyProtection="1">
      <alignment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10" fontId="2" fillId="0" borderId="0" xfId="0" applyNumberFormat="1" applyFont="1" applyFill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14" fontId="4" fillId="5" borderId="0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1" fillId="0" borderId="0" xfId="2" applyNumberFormat="1" applyFont="1" applyFill="1" applyBorder="1" applyAlignment="1" applyProtection="1">
      <alignment horizontal="center" vertical="center"/>
    </xf>
    <xf numFmtId="0" fontId="0" fillId="0" borderId="1" xfId="2" applyNumberFormat="1" applyFont="1" applyFill="1" applyBorder="1" applyAlignment="1" applyProtection="1">
      <alignment horizontal="right" vertical="center"/>
    </xf>
    <xf numFmtId="0" fontId="7" fillId="0" borderId="0" xfId="0" applyFont="1" applyFill="1" applyBorder="1" applyAlignment="1" applyProtection="1">
      <alignment horizontal="right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10" fontId="2" fillId="0" borderId="0" xfId="0" applyNumberFormat="1" applyFont="1" applyFill="1" applyBorder="1" applyAlignment="1" applyProtection="1">
      <alignment horizontal="right" vertical="center"/>
    </xf>
    <xf numFmtId="0" fontId="3" fillId="6" borderId="0" xfId="0" applyFont="1" applyFill="1" applyBorder="1" applyAlignment="1" applyProtection="1">
      <alignment horizontal="center" vertical="center" wrapText="1"/>
    </xf>
    <xf numFmtId="14" fontId="4" fillId="5" borderId="0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 wrapText="1"/>
    </xf>
    <xf numFmtId="0" fontId="1" fillId="0" borderId="0" xfId="2" applyNumberFormat="1" applyFont="1" applyFill="1" applyBorder="1" applyAlignment="1" applyProtection="1">
      <alignment vertical="center"/>
    </xf>
    <xf numFmtId="0" fontId="0" fillId="0" borderId="1" xfId="2" applyNumberFormat="1" applyFont="1" applyFill="1" applyBorder="1" applyAlignment="1" applyProtection="1">
      <alignment horizontal="center" vertical="center"/>
    </xf>
    <xf numFmtId="0" fontId="1" fillId="0" borderId="1" xfId="2" applyNumberFormat="1" applyFont="1" applyFill="1" applyBorder="1" applyAlignment="1" applyProtection="1">
      <alignment horizontal="center" vertical="center"/>
    </xf>
    <xf numFmtId="0" fontId="4" fillId="0" borderId="5" xfId="0" applyFont="1" applyFill="1" applyBorder="1" applyAlignment="1" applyProtection="1">
      <alignment horizontal="center" vertical="center" wrapText="1"/>
    </xf>
    <xf numFmtId="0" fontId="4" fillId="0" borderId="2" xfId="0" applyFont="1" applyFill="1" applyBorder="1" applyAlignment="1" applyProtection="1">
      <alignment horizontal="center" vertical="center" wrapText="1"/>
    </xf>
    <xf numFmtId="0" fontId="2" fillId="0" borderId="2" xfId="0" applyFont="1" applyFill="1" applyBorder="1" applyAlignment="1" applyProtection="1">
      <alignment horizontal="right" vertical="center"/>
    </xf>
    <xf numFmtId="0" fontId="0" fillId="0" borderId="19" xfId="0" applyNumberFormat="1" applyFont="1" applyFill="1" applyBorder="1" applyAlignment="1" applyProtection="1">
      <alignment horizontal="right" vertical="center"/>
    </xf>
    <xf numFmtId="0" fontId="14" fillId="0" borderId="3" xfId="0" applyFont="1" applyFill="1" applyBorder="1" applyAlignment="1" applyProtection="1">
      <alignment vertical="center"/>
      <protection locked="0"/>
    </xf>
    <xf numFmtId="0" fontId="7" fillId="3" borderId="1" xfId="0" applyFont="1" applyFill="1" applyBorder="1" applyAlignment="1" applyProtection="1">
      <alignment horizontal="center" vertical="center"/>
    </xf>
    <xf numFmtId="0" fontId="5" fillId="0" borderId="4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</xf>
    <xf numFmtId="0" fontId="7" fillId="0" borderId="0" xfId="0" applyFont="1" applyFill="1" applyBorder="1" applyAlignment="1" applyProtection="1">
      <alignment horizontal="right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 applyProtection="1">
      <alignment horizontal="left"/>
    </xf>
    <xf numFmtId="0" fontId="2" fillId="3" borderId="4" xfId="0" applyFont="1" applyFill="1" applyBorder="1" applyAlignment="1" applyProtection="1">
      <alignment horizontal="center" vertical="center"/>
    </xf>
    <xf numFmtId="0" fontId="2" fillId="3" borderId="10" xfId="0" applyFont="1" applyFill="1" applyBorder="1" applyAlignment="1" applyProtection="1">
      <alignment horizontal="center" vertical="center"/>
    </xf>
    <xf numFmtId="0" fontId="2" fillId="3" borderId="5" xfId="0" applyFont="1" applyFill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9" xfId="0" applyFont="1" applyBorder="1" applyAlignment="1" applyProtection="1">
      <alignment horizontal="center" vertical="center" wrapText="1"/>
    </xf>
    <xf numFmtId="0" fontId="0" fillId="0" borderId="8" xfId="0" applyFont="1" applyBorder="1" applyAlignment="1" applyProtection="1">
      <alignment horizontal="center" vertical="center" wrapText="1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0" xfId="0" applyFont="1" applyBorder="1" applyAlignment="1" applyProtection="1">
      <alignment horizontal="center" vertical="center" wrapText="1"/>
    </xf>
    <xf numFmtId="0" fontId="0" fillId="0" borderId="3" xfId="0" applyFont="1" applyBorder="1" applyAlignment="1" applyProtection="1">
      <alignment horizontal="center" vertical="center" wrapText="1"/>
    </xf>
    <xf numFmtId="0" fontId="2" fillId="4" borderId="11" xfId="0" applyFont="1" applyFill="1" applyBorder="1" applyAlignment="1" applyProtection="1">
      <alignment horizontal="center" vertical="center" wrapText="1"/>
    </xf>
    <xf numFmtId="0" fontId="0" fillId="4" borderId="12" xfId="0" applyFont="1" applyFill="1" applyBorder="1" applyAlignment="1" applyProtection="1">
      <alignment horizontal="center" vertical="center" wrapText="1"/>
    </xf>
    <xf numFmtId="0" fontId="0" fillId="4" borderId="13" xfId="0" applyFont="1" applyFill="1" applyBorder="1" applyAlignment="1" applyProtection="1">
      <alignment horizontal="center" vertical="center" wrapText="1"/>
    </xf>
    <xf numFmtId="0" fontId="0" fillId="4" borderId="14" xfId="0" applyFont="1" applyFill="1" applyBorder="1" applyAlignment="1" applyProtection="1">
      <alignment horizontal="center" vertical="center" wrapText="1"/>
    </xf>
    <xf numFmtId="0" fontId="0" fillId="4" borderId="0" xfId="0" applyFont="1" applyFill="1" applyBorder="1" applyAlignment="1" applyProtection="1">
      <alignment horizontal="center" vertical="center" wrapText="1"/>
    </xf>
    <xf numFmtId="0" fontId="0" fillId="4" borderId="15" xfId="0" applyFont="1" applyFill="1" applyBorder="1" applyAlignment="1" applyProtection="1">
      <alignment horizontal="center" vertical="center" wrapText="1"/>
    </xf>
    <xf numFmtId="0" fontId="0" fillId="4" borderId="16" xfId="0" applyFont="1" applyFill="1" applyBorder="1" applyAlignment="1" applyProtection="1">
      <alignment horizontal="center" vertical="center" wrapText="1"/>
    </xf>
    <xf numFmtId="0" fontId="0" fillId="4" borderId="17" xfId="0" applyFont="1" applyFill="1" applyBorder="1" applyAlignment="1" applyProtection="1">
      <alignment horizontal="center" vertical="center" wrapText="1"/>
    </xf>
    <xf numFmtId="0" fontId="0" fillId="4" borderId="18" xfId="0" applyFont="1" applyFill="1" applyBorder="1" applyAlignment="1" applyProtection="1">
      <alignment horizontal="center" vertical="center" wrapText="1"/>
    </xf>
    <xf numFmtId="0" fontId="4" fillId="3" borderId="4" xfId="0" applyFont="1" applyFill="1" applyBorder="1" applyAlignment="1" applyProtection="1">
      <alignment horizontal="center" vertical="center"/>
    </xf>
    <xf numFmtId="0" fontId="4" fillId="3" borderId="10" xfId="0" applyFont="1" applyFill="1" applyBorder="1" applyAlignment="1" applyProtection="1">
      <alignment horizontal="center" vertical="center"/>
    </xf>
    <xf numFmtId="0" fontId="4" fillId="3" borderId="5" xfId="0" applyFont="1" applyFill="1" applyBorder="1" applyAlignment="1" applyProtection="1">
      <alignment horizontal="center" vertical="center"/>
    </xf>
    <xf numFmtId="0" fontId="2" fillId="3" borderId="4" xfId="0" applyNumberFormat="1" applyFont="1" applyFill="1" applyBorder="1" applyAlignment="1" applyProtection="1">
      <alignment horizontal="center" vertical="center"/>
    </xf>
    <xf numFmtId="0" fontId="2" fillId="3" borderId="5" xfId="0" applyNumberFormat="1" applyFont="1" applyFill="1" applyBorder="1" applyAlignment="1" applyProtection="1">
      <alignment horizontal="center" vertical="center"/>
    </xf>
    <xf numFmtId="10" fontId="2" fillId="0" borderId="0" xfId="0" applyNumberFormat="1" applyFont="1" applyFill="1" applyBorder="1" applyAlignment="1" applyProtection="1">
      <alignment horizontal="right" vertical="center"/>
    </xf>
    <xf numFmtId="0" fontId="3" fillId="2" borderId="4" xfId="0" applyFont="1" applyFill="1" applyBorder="1" applyAlignment="1" applyProtection="1">
      <alignment horizontal="center" vertical="center" wrapText="1"/>
    </xf>
    <xf numFmtId="0" fontId="3" fillId="2" borderId="5" xfId="0" applyFont="1" applyFill="1" applyBorder="1" applyAlignment="1" applyProtection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</xf>
    <xf numFmtId="0" fontId="4" fillId="0" borderId="1" xfId="0" applyNumberFormat="1" applyFont="1" applyBorder="1" applyAlignment="1" applyProtection="1">
      <alignment horizontal="center" vertical="center" wrapText="1"/>
    </xf>
    <xf numFmtId="0" fontId="3" fillId="2" borderId="1" xfId="0" applyFont="1" applyFill="1" applyBorder="1" applyAlignment="1" applyProtection="1">
      <alignment horizontal="center" vertical="center" wrapText="1"/>
    </xf>
    <xf numFmtId="0" fontId="4" fillId="0" borderId="0" xfId="0" applyFont="1" applyFill="1" applyBorder="1" applyAlignment="1" applyProtection="1">
      <alignment horizontal="center" vertical="center" wrapText="1"/>
    </xf>
    <xf numFmtId="0" fontId="3" fillId="6" borderId="0" xfId="0" applyFont="1" applyFill="1" applyBorder="1" applyAlignment="1" applyProtection="1">
      <alignment horizontal="center" vertical="center" wrapText="1"/>
    </xf>
    <xf numFmtId="14" fontId="4" fillId="5" borderId="0" xfId="0" applyNumberFormat="1" applyFont="1" applyFill="1" applyBorder="1" applyAlignment="1" applyProtection="1">
      <alignment horizontal="center" vertical="center" wrapText="1"/>
    </xf>
    <xf numFmtId="0" fontId="4" fillId="5" borderId="0" xfId="0" applyFont="1" applyFill="1" applyBorder="1" applyAlignment="1" applyProtection="1">
      <alignment horizontal="center" vertical="center" wrapText="1"/>
    </xf>
    <xf numFmtId="0" fontId="3" fillId="0" borderId="0" xfId="0" applyFont="1" applyFill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" vertical="center"/>
    </xf>
    <xf numFmtId="0" fontId="0" fillId="0" borderId="0" xfId="0" applyFont="1" applyBorder="1" applyAlignment="1" applyProtection="1">
      <alignment horizontal="center" vertical="center"/>
    </xf>
    <xf numFmtId="0" fontId="4" fillId="0" borderId="1" xfId="0" applyFont="1" applyBorder="1" applyAlignment="1" applyProtection="1">
      <alignment horizontal="center" vertical="center" wrapText="1"/>
    </xf>
    <xf numFmtId="10" fontId="2" fillId="0" borderId="0" xfId="0" applyNumberFormat="1" applyFont="1" applyFill="1" applyBorder="1" applyAlignment="1" applyProtection="1">
      <alignment horizontal="center" vertical="center"/>
    </xf>
    <xf numFmtId="0" fontId="2" fillId="3" borderId="7" xfId="0" applyNumberFormat="1" applyFont="1" applyFill="1" applyBorder="1" applyAlignment="1" applyProtection="1">
      <alignment horizontal="center" vertical="center"/>
    </xf>
    <xf numFmtId="0" fontId="0" fillId="3" borderId="8" xfId="0" applyNumberFormat="1" applyFont="1" applyFill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 wrapText="1"/>
    </xf>
  </cellXfs>
  <cellStyles count="4">
    <cellStyle name="Currency" xfId="1" builtinId="4"/>
    <cellStyle name="Normal" xfId="0" builtinId="0"/>
    <cellStyle name="Normal 2" xfId="3"/>
    <cellStyle name="Percent" xfId="2" builtinId="5"/>
  </cellStyles>
  <dxfs count="58"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indexed="65"/>
        </patternFill>
      </fill>
      <alignment horizontal="left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general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/>
        <right/>
        <top/>
        <bottom/>
        <vertical/>
        <horizontal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border diagonalUp="0" diagonalDown="0">
        <left/>
        <right style="thin">
          <color indexed="64"/>
        </right>
        <top/>
        <bottom/>
        <vertical/>
        <horizontal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left" vertical="center" textRotation="0" wrapText="1" indent="0" justifyLastLine="0" shrinkToFit="0" readingOrder="0"/>
      <border diagonalUp="0" diagonalDown="0">
        <left/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left style="thin">
          <color indexed="64"/>
        </lef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2" formatCode="0.00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>
        <right style="thin">
          <color indexed="64"/>
        </right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0" formatCode="General"/>
      <fill>
        <patternFill patternType="none">
          <fgColor indexed="64"/>
          <bgColor auto="1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/>
        <top/>
        <bottom/>
      </border>
      <protection locked="1" hidden="0"/>
    </dxf>
    <dxf>
      <font>
        <strike val="0"/>
        <outline val="0"/>
        <shadow val="0"/>
        <u val="none"/>
        <vertAlign val="baseline"/>
        <sz val="11"/>
        <color rgb="FF000000"/>
        <name val="Calibri"/>
        <scheme val="none"/>
      </font>
      <fill>
        <patternFill patternType="none">
          <fgColor rgb="FF000000"/>
          <bgColor auto="1"/>
        </patternFill>
      </fill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>
        <left style="medium">
          <color indexed="64"/>
        </left>
        <right style="medium">
          <color indexed="64"/>
        </right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numFmt numFmtId="13" formatCode="0%"/>
      <fill>
        <patternFill patternType="none">
          <fgColor indexed="64"/>
          <bgColor auto="1"/>
        </patternFill>
      </fill>
      <border diagonalUp="0" diagonalDown="0">
        <left/>
        <right style="thin">
          <color indexed="64"/>
        </right>
        <top/>
        <bottom/>
      </border>
      <protection locked="1" hidden="0"/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border diagonalUp="0" diagonalDown="0">
        <left style="thin">
          <color indexed="64"/>
        </left>
        <right/>
        <top/>
        <bottom/>
      </border>
      <protection locked="1" hidden="0"/>
    </dxf>
    <dxf>
      <border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strike val="0"/>
        <outline val="0"/>
        <shadow val="0"/>
        <u val="none"/>
        <vertAlign val="baseline"/>
        <sz val="11"/>
        <name val="Calibri"/>
        <scheme val="minor"/>
      </font>
      <fill>
        <patternFill patternType="none">
          <fgColor indexed="64"/>
          <bgColor auto="1"/>
        </patternFill>
      </fill>
      <protection locked="1" hidden="0"/>
    </dxf>
    <dxf>
      <border outline="0">
        <bottom style="double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/>
        <bottom/>
      </border>
      <protection locked="1" hidden="0"/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ables/table1.xml><?xml version="1.0" encoding="utf-8"?>
<table xmlns="http://schemas.openxmlformats.org/spreadsheetml/2006/main" id="4" name="Table15" displayName="Table15" ref="C10:D16" totalsRowShown="0" headerRowDxfId="57" dataDxfId="55" headerRowBorderDxfId="56" tableBorderDxfId="54">
  <tableColumns count="2">
    <tableColumn id="1" name="Monthly Reporting Data" dataDxfId="53"/>
    <tableColumn id="2" name="Reported Detail" dataDxfId="52">
      <calculatedColumnFormula>('HoH Detail'!I12:J12)</calculatedColumnFormula>
    </tableColumn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id="23" name="Table124" displayName="Table124" ref="A19:K39" totalsRowShown="0" headerRowDxfId="51" dataDxfId="50">
  <tableColumns count="11">
    <tableColumn id="1" name="No." dataDxfId="49">
      <calculatedColumnFormula>A19+1</calculatedColumnFormula>
    </tableColumn>
    <tableColumn id="2" name="Last Name" dataDxfId="48"/>
    <tableColumn id="3" name="First Name" dataDxfId="47"/>
    <tableColumn id="4" name="City" dataDxfId="46"/>
    <tableColumn id="5" name="County" dataDxfId="45"/>
    <tableColumn id="6" name="Zip Code" dataDxfId="44"/>
    <tableColumn id="7" name="Gender" dataDxfId="43" dataCellStyle="Currency"/>
    <tableColumn id="8" name="Ethnicity" dataDxfId="42" dataCellStyle="Percent">
      <calculatedColumnFormula>IFERROR(I20/G20,0)</calculatedColumnFormula>
    </tableColumn>
    <tableColumn id="9" name="Race" dataDxfId="41" dataCellStyle="Currency"/>
    <tableColumn id="10" name="Income Range" dataDxfId="40"/>
    <tableColumn id="11" name="Prior HSED Participation" dataDxfId="39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id="24" name="Table141525" displayName="Table141525" ref="A128:K148" totalsRowShown="0" headerRowDxfId="38" dataDxfId="37">
  <tableColumns count="11">
    <tableColumn id="1" name="No." dataDxfId="36">
      <calculatedColumnFormula>A128+1</calculatedColumnFormula>
    </tableColumn>
    <tableColumn id="2" name="Last Name" dataDxfId="35"/>
    <tableColumn id="3" name="First Name" dataDxfId="34"/>
    <tableColumn id="4" name="City" dataDxfId="33"/>
    <tableColumn id="5" name="County" dataDxfId="32"/>
    <tableColumn id="6" name="Zip Code" dataDxfId="31"/>
    <tableColumn id="7" name="Gender" dataDxfId="30" dataCellStyle="Currency"/>
    <tableColumn id="8" name="Ethnicity" dataDxfId="29" dataCellStyle="Percent"/>
    <tableColumn id="9" name="Race" dataDxfId="28" dataCellStyle="Currency"/>
    <tableColumn id="10" name="Income Range (AMI)" dataDxfId="27" dataCellStyle="Percent"/>
    <tableColumn id="11" name="SAFHR-HSED Participation" dataDxfId="26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id="25" name="Table1426" displayName="Table1426" ref="A67:K87" totalsRowShown="0" headerRowDxfId="25" dataDxfId="24">
  <tableColumns count="11">
    <tableColumn id="1" name="No." dataDxfId="23">
      <calculatedColumnFormula>A67+1</calculatedColumnFormula>
    </tableColumn>
    <tableColumn id="2" name="Last Name" dataDxfId="22"/>
    <tableColumn id="3" name="First Name" dataDxfId="21">
      <calculatedColumnFormula>'HoH Detail'!B143P</calculatedColumnFormula>
    </tableColumn>
    <tableColumn id="4" name="City" dataDxfId="20"/>
    <tableColumn id="5" name="County" dataDxfId="19"/>
    <tableColumn id="6" name="Zip Code" dataDxfId="18"/>
    <tableColumn id="7" name="Gender" dataDxfId="17" dataCellStyle="Currency"/>
    <tableColumn id="8" name="Ethnicity" dataDxfId="16" dataCellStyle="Percent"/>
    <tableColumn id="9" name="Race" dataDxfId="15" dataCellStyle="Currency"/>
    <tableColumn id="10" name="Income Range (AMI)" dataDxfId="14" dataCellStyle="Percent"/>
    <tableColumn id="11" name="SAFHR-HSED Participation" dataDxfId="13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id="26" name="Table14151627" displayName="Table14151627" ref="A185:K205" totalsRowShown="0" headerRowDxfId="12" dataDxfId="11">
  <tableColumns count="11">
    <tableColumn id="1" name="No." dataDxfId="10">
      <calculatedColumnFormula>A185+1</calculatedColumnFormula>
    </tableColumn>
    <tableColumn id="2" name="Last Name" dataDxfId="9"/>
    <tableColumn id="3" name="First Name" dataDxfId="8"/>
    <tableColumn id="4" name="City" dataDxfId="7"/>
    <tableColumn id="5" name="County" dataDxfId="6"/>
    <tableColumn id="6" name="Zip Code" dataDxfId="5"/>
    <tableColumn id="7" name="Gender" dataDxfId="4" dataCellStyle="Currency"/>
    <tableColumn id="8" name="Ethnicity" dataDxfId="3" dataCellStyle="Percent"/>
    <tableColumn id="9" name="Race" dataDxfId="2" dataCellStyle="Currency"/>
    <tableColumn id="10" name="Income Range (AMI)" dataDxfId="1" dataCellStyle="Percent"/>
    <tableColumn id="11" name="SAFHR-HSED Participation" dataDxfId="0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vmlDrawing" Target="../drawings/vmlDrawing3.vml"/><Relationship Id="rId7" Type="http://schemas.openxmlformats.org/officeDocument/2006/relationships/table" Target="../tables/table5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Relationship Id="rId6" Type="http://schemas.openxmlformats.org/officeDocument/2006/relationships/table" Target="../tables/table4.xml"/><Relationship Id="rId5" Type="http://schemas.openxmlformats.org/officeDocument/2006/relationships/table" Target="../tables/table3.xml"/><Relationship Id="rId4" Type="http://schemas.openxmlformats.org/officeDocument/2006/relationships/table" Target="../tables/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>
    <tabColor theme="8" tint="0.39997558519241921"/>
  </sheetPr>
  <dimension ref="A2:E498"/>
  <sheetViews>
    <sheetView showGridLines="0" tabSelected="1" showRuler="0" view="pageLayout" zoomScaleNormal="100" workbookViewId="0">
      <selection activeCell="C3" sqref="C3"/>
    </sheetView>
  </sheetViews>
  <sheetFormatPr defaultRowHeight="15" x14ac:dyDescent="0.25"/>
  <cols>
    <col min="2" max="2" width="9.140625" customWidth="1"/>
    <col min="3" max="3" width="42" customWidth="1"/>
    <col min="4" max="4" width="34.28515625" customWidth="1"/>
    <col min="5" max="5" width="13.140625" customWidth="1"/>
  </cols>
  <sheetData>
    <row r="2" spans="1:5" x14ac:dyDescent="0.25">
      <c r="B2" s="1"/>
      <c r="C2" s="1"/>
      <c r="E2" s="1"/>
    </row>
    <row r="3" spans="1:5" x14ac:dyDescent="0.25">
      <c r="A3" s="37"/>
      <c r="B3" s="1"/>
      <c r="C3" s="1"/>
      <c r="D3" s="1"/>
      <c r="E3" s="1"/>
    </row>
    <row r="4" spans="1:5" x14ac:dyDescent="0.25">
      <c r="A4" s="37"/>
      <c r="B4" s="1"/>
      <c r="C4" s="1"/>
      <c r="D4" s="1"/>
      <c r="E4" s="1"/>
    </row>
    <row r="5" spans="1:5" ht="28.7" customHeight="1" x14ac:dyDescent="0.25">
      <c r="A5" s="37"/>
      <c r="B5" s="1"/>
      <c r="C5" s="1"/>
      <c r="D5" s="1"/>
      <c r="E5" s="1"/>
    </row>
    <row r="6" spans="1:5" ht="28.7" customHeight="1" x14ac:dyDescent="0.25">
      <c r="A6" s="37"/>
      <c r="B6" s="1"/>
      <c r="C6" s="78" t="s">
        <v>24</v>
      </c>
      <c r="D6" s="64"/>
      <c r="E6" s="34"/>
    </row>
    <row r="7" spans="1:5" ht="28.7" customHeight="1" x14ac:dyDescent="0.25">
      <c r="A7" s="37"/>
      <c r="B7" s="1"/>
      <c r="C7" s="78" t="s">
        <v>1</v>
      </c>
      <c r="D7" s="64"/>
      <c r="E7" s="34"/>
    </row>
    <row r="8" spans="1:5" ht="28.7" customHeight="1" x14ac:dyDescent="0.25">
      <c r="A8" s="37"/>
      <c r="B8" s="1"/>
      <c r="C8" s="78" t="s">
        <v>2</v>
      </c>
      <c r="D8" s="38"/>
      <c r="E8" s="34"/>
    </row>
    <row r="9" spans="1:5" ht="28.7" customHeight="1" x14ac:dyDescent="0.25">
      <c r="A9" s="37"/>
      <c r="B9" s="23"/>
      <c r="C9" s="35"/>
      <c r="D9" s="36"/>
      <c r="E9" s="24"/>
    </row>
    <row r="10" spans="1:5" ht="28.7" customHeight="1" x14ac:dyDescent="0.25">
      <c r="B10" s="1"/>
      <c r="C10" s="25" t="s">
        <v>21</v>
      </c>
      <c r="D10" s="10" t="s">
        <v>22</v>
      </c>
      <c r="E10" s="26"/>
    </row>
    <row r="11" spans="1:5" ht="28.7" customHeight="1" x14ac:dyDescent="0.25">
      <c r="B11" s="1"/>
      <c r="C11" s="46" t="s">
        <v>37</v>
      </c>
      <c r="D11" s="62"/>
      <c r="E11" s="27"/>
    </row>
    <row r="12" spans="1:5" ht="28.7" customHeight="1" x14ac:dyDescent="0.25">
      <c r="B12" s="1"/>
      <c r="C12" s="40" t="s">
        <v>34</v>
      </c>
      <c r="D12" s="75">
        <f>SUM('HoH Detail'!I13:J13)</f>
        <v>0</v>
      </c>
      <c r="E12" s="27"/>
    </row>
    <row r="13" spans="1:5" ht="28.7" customHeight="1" x14ac:dyDescent="0.25">
      <c r="B13" s="1"/>
      <c r="C13" s="40" t="s">
        <v>35</v>
      </c>
      <c r="D13" s="75">
        <f>SUM('HoH Detail'!I14:J14)</f>
        <v>0</v>
      </c>
      <c r="E13" s="27"/>
    </row>
    <row r="14" spans="1:5" ht="28.7" customHeight="1" x14ac:dyDescent="0.25">
      <c r="B14" s="1"/>
      <c r="C14" s="45" t="s">
        <v>36</v>
      </c>
      <c r="D14" s="75">
        <f>SUM('HoH Detail'!I15:J15)</f>
        <v>0</v>
      </c>
      <c r="E14" s="27"/>
    </row>
    <row r="15" spans="1:5" ht="28.7" customHeight="1" x14ac:dyDescent="0.25">
      <c r="B15" s="1"/>
      <c r="C15" s="63" t="s">
        <v>23</v>
      </c>
      <c r="D15" s="50">
        <f>SUM(D12:D14)</f>
        <v>0</v>
      </c>
      <c r="E15" s="27"/>
    </row>
    <row r="16" spans="1:5" ht="23.1" customHeight="1" x14ac:dyDescent="0.25">
      <c r="A16" s="31"/>
      <c r="B16" s="23"/>
      <c r="C16" s="91" t="s">
        <v>47</v>
      </c>
      <c r="D16" s="92">
        <f>'HoH Detail'!I17</f>
        <v>0</v>
      </c>
      <c r="E16" s="37"/>
    </row>
    <row r="17" spans="2:5" ht="15.75" x14ac:dyDescent="0.25">
      <c r="B17" s="76"/>
      <c r="C17" s="76"/>
      <c r="D17" s="51"/>
      <c r="E17" s="51"/>
    </row>
    <row r="18" spans="2:5" ht="15.75" x14ac:dyDescent="0.25">
      <c r="B18" s="52"/>
      <c r="C18" s="94" t="s">
        <v>40</v>
      </c>
      <c r="D18" s="94"/>
      <c r="E18" s="53"/>
    </row>
    <row r="19" spans="2:5" ht="73.5" customHeight="1" x14ac:dyDescent="0.25">
      <c r="B19" s="66"/>
      <c r="C19" s="95" t="s">
        <v>48</v>
      </c>
      <c r="D19" s="96"/>
      <c r="E19" s="66"/>
    </row>
    <row r="20" spans="2:5" ht="20.25" customHeight="1" x14ac:dyDescent="0.25">
      <c r="B20" s="41"/>
      <c r="C20" s="41"/>
      <c r="D20" s="41"/>
      <c r="E20" s="41"/>
    </row>
    <row r="21" spans="2:5" ht="20.25" customHeight="1" x14ac:dyDescent="0.25">
      <c r="B21" s="97"/>
      <c r="C21" s="97"/>
      <c r="D21" s="98"/>
      <c r="E21" s="98"/>
    </row>
    <row r="22" spans="2:5" ht="21" customHeight="1" x14ac:dyDescent="0.25">
      <c r="B22" s="97"/>
      <c r="C22" s="97"/>
      <c r="D22" s="99"/>
      <c r="E22" s="99"/>
    </row>
    <row r="23" spans="2:5" ht="15.75" customHeight="1" x14ac:dyDescent="0.25">
      <c r="B23" s="76"/>
      <c r="C23" s="76"/>
      <c r="D23" s="51"/>
      <c r="E23" s="51"/>
    </row>
    <row r="24" spans="2:5" x14ac:dyDescent="0.25">
      <c r="B24" s="53"/>
      <c r="C24" s="53"/>
      <c r="D24" s="53"/>
      <c r="E24" s="53"/>
    </row>
    <row r="25" spans="2:5" x14ac:dyDescent="0.25">
      <c r="B25" s="37"/>
      <c r="C25" s="37"/>
      <c r="D25" s="37"/>
      <c r="E25" s="37"/>
    </row>
    <row r="26" spans="2:5" x14ac:dyDescent="0.25">
      <c r="B26" s="37"/>
      <c r="C26" s="37"/>
      <c r="D26" s="37"/>
      <c r="E26" s="37"/>
    </row>
    <row r="27" spans="2:5" x14ac:dyDescent="0.25">
      <c r="B27" s="37"/>
      <c r="C27" s="37"/>
      <c r="D27" s="37"/>
      <c r="E27" s="37"/>
    </row>
    <row r="28" spans="2:5" x14ac:dyDescent="0.25">
      <c r="B28" s="37"/>
      <c r="C28" s="37"/>
      <c r="D28" s="37"/>
      <c r="E28" s="37"/>
    </row>
    <row r="29" spans="2:5" x14ac:dyDescent="0.25">
      <c r="B29" s="37"/>
      <c r="C29" s="37"/>
      <c r="D29" s="37"/>
      <c r="E29" s="37"/>
    </row>
    <row r="30" spans="2:5" x14ac:dyDescent="0.25">
      <c r="B30" s="37"/>
      <c r="C30" s="37"/>
      <c r="D30" s="37"/>
      <c r="E30" s="37"/>
    </row>
    <row r="31" spans="2:5" x14ac:dyDescent="0.25">
      <c r="B31" s="37"/>
      <c r="C31" s="37"/>
      <c r="D31" s="37"/>
      <c r="E31" s="37"/>
    </row>
    <row r="32" spans="2:5" x14ac:dyDescent="0.25">
      <c r="B32" s="37"/>
      <c r="C32" s="37"/>
      <c r="D32" s="37"/>
      <c r="E32" s="37"/>
    </row>
    <row r="33" spans="2:5" x14ac:dyDescent="0.25">
      <c r="B33" s="37"/>
      <c r="C33" s="37"/>
      <c r="D33" s="37"/>
      <c r="E33" s="37"/>
    </row>
    <row r="34" spans="2:5" x14ac:dyDescent="0.25">
      <c r="B34" s="37"/>
      <c r="C34" s="37"/>
      <c r="D34" s="37"/>
      <c r="E34" s="37"/>
    </row>
    <row r="35" spans="2:5" x14ac:dyDescent="0.25">
      <c r="B35" s="37"/>
      <c r="C35" s="37"/>
      <c r="D35" s="37"/>
      <c r="E35" s="37"/>
    </row>
    <row r="36" spans="2:5" x14ac:dyDescent="0.25">
      <c r="B36" s="37"/>
      <c r="C36" s="37"/>
      <c r="D36" s="37"/>
      <c r="E36" s="37"/>
    </row>
    <row r="37" spans="2:5" x14ac:dyDescent="0.25">
      <c r="B37" s="37"/>
      <c r="C37" s="37"/>
      <c r="D37" s="37"/>
      <c r="E37" s="37"/>
    </row>
    <row r="38" spans="2:5" x14ac:dyDescent="0.25">
      <c r="B38" s="37"/>
      <c r="C38" s="37"/>
      <c r="D38" s="37"/>
      <c r="E38" s="37"/>
    </row>
    <row r="39" spans="2:5" x14ac:dyDescent="0.25">
      <c r="B39" s="37"/>
      <c r="C39" s="37"/>
      <c r="D39" s="37"/>
      <c r="E39" s="37"/>
    </row>
    <row r="40" spans="2:5" x14ac:dyDescent="0.25">
      <c r="B40" s="37"/>
      <c r="C40" s="37"/>
      <c r="D40" s="37"/>
      <c r="E40" s="37"/>
    </row>
    <row r="41" spans="2:5" x14ac:dyDescent="0.25">
      <c r="B41" s="37"/>
      <c r="C41" s="37"/>
      <c r="D41" s="37"/>
      <c r="E41" s="37"/>
    </row>
    <row r="42" spans="2:5" x14ac:dyDescent="0.25">
      <c r="B42" s="37"/>
      <c r="C42" s="37"/>
      <c r="D42" s="37"/>
      <c r="E42" s="37"/>
    </row>
    <row r="43" spans="2:5" x14ac:dyDescent="0.25">
      <c r="B43" s="37"/>
      <c r="C43" s="37"/>
      <c r="D43" s="37"/>
      <c r="E43" s="37"/>
    </row>
    <row r="44" spans="2:5" x14ac:dyDescent="0.25">
      <c r="B44" s="37"/>
      <c r="C44" s="37"/>
      <c r="D44" s="37"/>
      <c r="E44" s="37"/>
    </row>
    <row r="45" spans="2:5" x14ac:dyDescent="0.25">
      <c r="B45" s="37"/>
      <c r="C45" s="37"/>
      <c r="D45" s="37"/>
      <c r="E45" s="37"/>
    </row>
    <row r="46" spans="2:5" x14ac:dyDescent="0.25">
      <c r="B46" s="37"/>
      <c r="C46" s="37"/>
      <c r="D46" s="37"/>
      <c r="E46" s="37"/>
    </row>
    <row r="47" spans="2:5" x14ac:dyDescent="0.25">
      <c r="B47" s="37"/>
      <c r="C47" s="37"/>
      <c r="D47" s="37"/>
      <c r="E47" s="37"/>
    </row>
    <row r="48" spans="2:5" x14ac:dyDescent="0.25">
      <c r="B48" s="37"/>
      <c r="C48" s="37"/>
      <c r="D48" s="37"/>
      <c r="E48" s="37"/>
    </row>
    <row r="49" spans="2:5" x14ac:dyDescent="0.25">
      <c r="B49" s="37"/>
      <c r="C49" s="37"/>
      <c r="D49" s="37"/>
      <c r="E49" s="37"/>
    </row>
    <row r="50" spans="2:5" x14ac:dyDescent="0.25">
      <c r="B50" s="37"/>
      <c r="C50" s="37"/>
      <c r="D50" s="37"/>
      <c r="E50" s="37"/>
    </row>
    <row r="51" spans="2:5" x14ac:dyDescent="0.25">
      <c r="B51" s="37"/>
      <c r="C51" s="37"/>
      <c r="D51" s="37"/>
      <c r="E51" s="37"/>
    </row>
    <row r="52" spans="2:5" x14ac:dyDescent="0.25">
      <c r="B52" s="37"/>
      <c r="C52" s="37"/>
      <c r="D52" s="37"/>
      <c r="E52" s="37"/>
    </row>
    <row r="53" spans="2:5" x14ac:dyDescent="0.25">
      <c r="B53" s="37"/>
      <c r="C53" s="37"/>
      <c r="D53" s="37"/>
      <c r="E53" s="37"/>
    </row>
    <row r="54" spans="2:5" x14ac:dyDescent="0.25">
      <c r="B54" s="37"/>
      <c r="C54" s="37"/>
      <c r="D54" s="37"/>
      <c r="E54" s="37"/>
    </row>
    <row r="55" spans="2:5" x14ac:dyDescent="0.25">
      <c r="B55" s="37"/>
      <c r="C55" s="37"/>
      <c r="D55" s="37"/>
      <c r="E55" s="37"/>
    </row>
    <row r="56" spans="2:5" x14ac:dyDescent="0.25">
      <c r="B56" s="37"/>
      <c r="C56" s="37"/>
      <c r="D56" s="37"/>
      <c r="E56" s="37"/>
    </row>
    <row r="57" spans="2:5" x14ac:dyDescent="0.25">
      <c r="B57" s="37"/>
      <c r="C57" s="37"/>
      <c r="D57" s="37"/>
      <c r="E57" s="37"/>
    </row>
    <row r="58" spans="2:5" x14ac:dyDescent="0.25">
      <c r="B58" s="37"/>
      <c r="C58" s="37"/>
      <c r="D58" s="37"/>
      <c r="E58" s="37"/>
    </row>
    <row r="59" spans="2:5" x14ac:dyDescent="0.25">
      <c r="B59" s="37"/>
      <c r="C59" s="37"/>
      <c r="D59" s="37"/>
      <c r="E59" s="37"/>
    </row>
    <row r="60" spans="2:5" x14ac:dyDescent="0.25">
      <c r="B60" s="37"/>
      <c r="C60" s="37"/>
      <c r="D60" s="37"/>
      <c r="E60" s="37"/>
    </row>
    <row r="61" spans="2:5" x14ac:dyDescent="0.25">
      <c r="B61" s="37"/>
      <c r="C61" s="37"/>
      <c r="D61" s="37"/>
      <c r="E61" s="37"/>
    </row>
    <row r="62" spans="2:5" x14ac:dyDescent="0.25">
      <c r="B62" s="37"/>
      <c r="C62" s="37"/>
      <c r="D62" s="37"/>
      <c r="E62" s="37"/>
    </row>
    <row r="63" spans="2:5" x14ac:dyDescent="0.25">
      <c r="B63" s="37"/>
      <c r="C63" s="37"/>
      <c r="D63" s="37"/>
      <c r="E63" s="37"/>
    </row>
    <row r="64" spans="2:5" x14ac:dyDescent="0.25">
      <c r="B64" s="37"/>
      <c r="C64" s="37"/>
      <c r="D64" s="37"/>
      <c r="E64" s="37"/>
    </row>
    <row r="65" spans="2:5" x14ac:dyDescent="0.25">
      <c r="B65" s="37"/>
      <c r="C65" s="37"/>
      <c r="D65" s="37"/>
      <c r="E65" s="37"/>
    </row>
    <row r="66" spans="2:5" x14ac:dyDescent="0.25">
      <c r="B66" s="37"/>
      <c r="C66" s="37"/>
      <c r="D66" s="37"/>
      <c r="E66" s="37"/>
    </row>
    <row r="67" spans="2:5" x14ac:dyDescent="0.25">
      <c r="B67" s="37"/>
      <c r="C67" s="37"/>
      <c r="D67" s="37"/>
      <c r="E67" s="37"/>
    </row>
    <row r="68" spans="2:5" x14ac:dyDescent="0.25">
      <c r="B68" s="37"/>
      <c r="C68" s="37"/>
      <c r="D68" s="37"/>
      <c r="E68" s="37"/>
    </row>
    <row r="69" spans="2:5" x14ac:dyDescent="0.25">
      <c r="B69" s="37"/>
      <c r="C69" s="37"/>
      <c r="D69" s="37"/>
      <c r="E69" s="37"/>
    </row>
    <row r="70" spans="2:5" x14ac:dyDescent="0.25">
      <c r="B70" s="37"/>
      <c r="C70" s="37"/>
      <c r="D70" s="37"/>
      <c r="E70" s="37"/>
    </row>
    <row r="71" spans="2:5" x14ac:dyDescent="0.25">
      <c r="B71" s="37"/>
      <c r="C71" s="37"/>
      <c r="D71" s="37"/>
      <c r="E71" s="37"/>
    </row>
    <row r="72" spans="2:5" x14ac:dyDescent="0.25">
      <c r="B72" s="37"/>
      <c r="C72" s="37"/>
      <c r="D72" s="37"/>
      <c r="E72" s="37"/>
    </row>
    <row r="73" spans="2:5" x14ac:dyDescent="0.25">
      <c r="B73" s="37"/>
      <c r="C73" s="37"/>
      <c r="D73" s="37"/>
      <c r="E73" s="37"/>
    </row>
    <row r="74" spans="2:5" x14ac:dyDescent="0.25">
      <c r="B74" s="37"/>
      <c r="C74" s="37"/>
      <c r="D74" s="37"/>
      <c r="E74" s="37"/>
    </row>
    <row r="75" spans="2:5" x14ac:dyDescent="0.25">
      <c r="B75" s="37"/>
      <c r="C75" s="37"/>
      <c r="D75" s="37"/>
      <c r="E75" s="37"/>
    </row>
    <row r="76" spans="2:5" x14ac:dyDescent="0.25">
      <c r="B76" s="37"/>
      <c r="C76" s="37"/>
      <c r="D76" s="37"/>
      <c r="E76" s="37"/>
    </row>
    <row r="77" spans="2:5" x14ac:dyDescent="0.25">
      <c r="B77" s="37"/>
      <c r="C77" s="37"/>
      <c r="D77" s="37"/>
      <c r="E77" s="37"/>
    </row>
    <row r="78" spans="2:5" x14ac:dyDescent="0.25">
      <c r="B78" s="37"/>
      <c r="C78" s="37"/>
      <c r="D78" s="37"/>
      <c r="E78" s="37"/>
    </row>
    <row r="79" spans="2:5" x14ac:dyDescent="0.25">
      <c r="B79" s="37"/>
      <c r="C79" s="37"/>
      <c r="D79" s="37"/>
      <c r="E79" s="37"/>
    </row>
    <row r="80" spans="2:5" x14ac:dyDescent="0.25">
      <c r="B80" s="37"/>
      <c r="C80" s="37"/>
      <c r="D80" s="37"/>
      <c r="E80" s="37"/>
    </row>
    <row r="81" spans="2:5" x14ac:dyDescent="0.25">
      <c r="B81" s="37"/>
      <c r="C81" s="37"/>
      <c r="D81" s="37"/>
      <c r="E81" s="37"/>
    </row>
    <row r="82" spans="2:5" x14ac:dyDescent="0.25">
      <c r="B82" s="37"/>
      <c r="C82" s="37"/>
      <c r="D82" s="37"/>
      <c r="E82" s="37"/>
    </row>
    <row r="83" spans="2:5" x14ac:dyDescent="0.25">
      <c r="B83" s="37"/>
      <c r="C83" s="37"/>
      <c r="D83" s="37"/>
      <c r="E83" s="37"/>
    </row>
    <row r="84" spans="2:5" x14ac:dyDescent="0.25">
      <c r="B84" s="37"/>
      <c r="C84" s="37"/>
      <c r="D84" s="37"/>
      <c r="E84" s="37"/>
    </row>
    <row r="85" spans="2:5" x14ac:dyDescent="0.25">
      <c r="B85" s="37"/>
      <c r="C85" s="37"/>
      <c r="D85" s="37"/>
      <c r="E85" s="37"/>
    </row>
    <row r="86" spans="2:5" x14ac:dyDescent="0.25">
      <c r="B86" s="37"/>
      <c r="C86" s="37"/>
      <c r="D86" s="37"/>
      <c r="E86" s="37"/>
    </row>
    <row r="87" spans="2:5" x14ac:dyDescent="0.25">
      <c r="B87" s="37"/>
      <c r="C87" s="37"/>
      <c r="D87" s="37"/>
      <c r="E87" s="37"/>
    </row>
    <row r="88" spans="2:5" x14ac:dyDescent="0.25">
      <c r="B88" s="37"/>
      <c r="C88" s="37"/>
      <c r="D88" s="37"/>
      <c r="E88" s="37"/>
    </row>
    <row r="89" spans="2:5" x14ac:dyDescent="0.25">
      <c r="B89" s="37"/>
      <c r="C89" s="37"/>
      <c r="D89" s="37"/>
      <c r="E89" s="37"/>
    </row>
    <row r="90" spans="2:5" x14ac:dyDescent="0.25">
      <c r="B90" s="37"/>
      <c r="C90" s="37"/>
      <c r="D90" s="37"/>
      <c r="E90" s="37"/>
    </row>
    <row r="91" spans="2:5" x14ac:dyDescent="0.25">
      <c r="B91" s="37"/>
      <c r="C91" s="37"/>
      <c r="D91" s="37"/>
      <c r="E91" s="37"/>
    </row>
    <row r="92" spans="2:5" x14ac:dyDescent="0.25">
      <c r="B92" s="37"/>
      <c r="C92" s="37"/>
      <c r="D92" s="37"/>
      <c r="E92" s="37"/>
    </row>
    <row r="93" spans="2:5" x14ac:dyDescent="0.25">
      <c r="B93" s="37"/>
      <c r="C93" s="37"/>
      <c r="D93" s="37"/>
      <c r="E93" s="37"/>
    </row>
    <row r="94" spans="2:5" x14ac:dyDescent="0.25">
      <c r="B94" s="37"/>
      <c r="C94" s="37"/>
      <c r="D94" s="37"/>
      <c r="E94" s="37"/>
    </row>
    <row r="95" spans="2:5" x14ac:dyDescent="0.25">
      <c r="B95" s="37"/>
      <c r="C95" s="37"/>
      <c r="D95" s="37"/>
      <c r="E95" s="37"/>
    </row>
    <row r="96" spans="2:5" x14ac:dyDescent="0.25">
      <c r="B96" s="37"/>
      <c r="C96" s="37"/>
      <c r="D96" s="37"/>
      <c r="E96" s="37"/>
    </row>
    <row r="97" spans="2:5" x14ac:dyDescent="0.25">
      <c r="B97" s="37"/>
      <c r="C97" s="37"/>
      <c r="D97" s="37"/>
      <c r="E97" s="37"/>
    </row>
    <row r="98" spans="2:5" x14ac:dyDescent="0.25">
      <c r="B98" s="37"/>
      <c r="C98" s="37"/>
      <c r="D98" s="37"/>
      <c r="E98" s="37"/>
    </row>
    <row r="99" spans="2:5" x14ac:dyDescent="0.25">
      <c r="B99" s="37"/>
      <c r="C99" s="37"/>
      <c r="D99" s="37"/>
      <c r="E99" s="37"/>
    </row>
    <row r="100" spans="2:5" x14ac:dyDescent="0.25">
      <c r="B100" s="37"/>
      <c r="C100" s="37"/>
      <c r="D100" s="37"/>
      <c r="E100" s="37"/>
    </row>
    <row r="101" spans="2:5" x14ac:dyDescent="0.25">
      <c r="B101" s="37"/>
      <c r="C101" s="37"/>
      <c r="D101" s="37"/>
      <c r="E101" s="37"/>
    </row>
    <row r="102" spans="2:5" x14ac:dyDescent="0.25">
      <c r="B102" s="37"/>
      <c r="C102" s="37"/>
      <c r="D102" s="37"/>
      <c r="E102" s="37"/>
    </row>
    <row r="103" spans="2:5" x14ac:dyDescent="0.25">
      <c r="B103" s="37"/>
      <c r="C103" s="37"/>
      <c r="D103" s="37"/>
      <c r="E103" s="37"/>
    </row>
    <row r="104" spans="2:5" x14ac:dyDescent="0.25">
      <c r="B104" s="37"/>
      <c r="C104" s="37"/>
      <c r="D104" s="37"/>
      <c r="E104" s="37"/>
    </row>
    <row r="105" spans="2:5" x14ac:dyDescent="0.25">
      <c r="B105" s="37"/>
      <c r="C105" s="37"/>
      <c r="D105" s="37"/>
      <c r="E105" s="37"/>
    </row>
    <row r="106" spans="2:5" x14ac:dyDescent="0.25">
      <c r="B106" s="37"/>
      <c r="C106" s="37"/>
      <c r="D106" s="37"/>
      <c r="E106" s="37"/>
    </row>
    <row r="107" spans="2:5" x14ac:dyDescent="0.25">
      <c r="B107" s="37"/>
      <c r="C107" s="37"/>
      <c r="D107" s="37"/>
      <c r="E107" s="37"/>
    </row>
    <row r="108" spans="2:5" x14ac:dyDescent="0.25">
      <c r="B108" s="37"/>
      <c r="C108" s="37"/>
      <c r="D108" s="37"/>
      <c r="E108" s="37"/>
    </row>
    <row r="109" spans="2:5" x14ac:dyDescent="0.25">
      <c r="B109" s="37"/>
      <c r="C109" s="37"/>
      <c r="D109" s="37"/>
      <c r="E109" s="37"/>
    </row>
    <row r="110" spans="2:5" x14ac:dyDescent="0.25">
      <c r="B110" s="37"/>
      <c r="C110" s="37"/>
      <c r="D110" s="37"/>
      <c r="E110" s="37"/>
    </row>
    <row r="111" spans="2:5" x14ac:dyDescent="0.25">
      <c r="B111" s="37"/>
      <c r="C111" s="37"/>
      <c r="D111" s="37"/>
      <c r="E111" s="37"/>
    </row>
    <row r="112" spans="2:5" x14ac:dyDescent="0.25">
      <c r="B112" s="37"/>
      <c r="C112" s="37"/>
      <c r="D112" s="37"/>
      <c r="E112" s="37"/>
    </row>
    <row r="113" spans="2:5" x14ac:dyDescent="0.25">
      <c r="B113" s="37"/>
      <c r="C113" s="37"/>
      <c r="D113" s="37"/>
      <c r="E113" s="37"/>
    </row>
    <row r="114" spans="2:5" x14ac:dyDescent="0.25">
      <c r="B114" s="37"/>
      <c r="C114" s="37"/>
      <c r="D114" s="37"/>
      <c r="E114" s="37"/>
    </row>
    <row r="115" spans="2:5" x14ac:dyDescent="0.25">
      <c r="B115" s="37"/>
      <c r="C115" s="37"/>
      <c r="D115" s="37"/>
      <c r="E115" s="37"/>
    </row>
    <row r="116" spans="2:5" x14ac:dyDescent="0.25">
      <c r="B116" s="37"/>
      <c r="C116" s="37"/>
      <c r="D116" s="37"/>
      <c r="E116" s="37"/>
    </row>
    <row r="117" spans="2:5" x14ac:dyDescent="0.25">
      <c r="B117" s="37"/>
      <c r="C117" s="37"/>
      <c r="D117" s="37"/>
      <c r="E117" s="37"/>
    </row>
    <row r="118" spans="2:5" x14ac:dyDescent="0.25">
      <c r="B118" s="37"/>
      <c r="C118" s="37"/>
      <c r="D118" s="37"/>
      <c r="E118" s="37"/>
    </row>
    <row r="119" spans="2:5" x14ac:dyDescent="0.25">
      <c r="B119" s="37"/>
      <c r="C119" s="37"/>
      <c r="D119" s="37"/>
      <c r="E119" s="37"/>
    </row>
    <row r="120" spans="2:5" x14ac:dyDescent="0.25">
      <c r="B120" s="37"/>
      <c r="C120" s="37"/>
      <c r="D120" s="37"/>
      <c r="E120" s="37"/>
    </row>
    <row r="121" spans="2:5" x14ac:dyDescent="0.25">
      <c r="B121" s="37"/>
      <c r="C121" s="37"/>
      <c r="D121" s="37"/>
      <c r="E121" s="37"/>
    </row>
    <row r="122" spans="2:5" x14ac:dyDescent="0.25">
      <c r="B122" s="37"/>
      <c r="C122" s="37"/>
      <c r="D122" s="37"/>
      <c r="E122" s="37"/>
    </row>
    <row r="123" spans="2:5" x14ac:dyDescent="0.25">
      <c r="B123" s="37"/>
      <c r="C123" s="37"/>
      <c r="D123" s="37"/>
      <c r="E123" s="37"/>
    </row>
    <row r="124" spans="2:5" x14ac:dyDescent="0.25">
      <c r="B124" s="37"/>
      <c r="C124" s="37"/>
      <c r="D124" s="37"/>
      <c r="E124" s="37"/>
    </row>
    <row r="125" spans="2:5" x14ac:dyDescent="0.25">
      <c r="B125" s="37"/>
      <c r="C125" s="37"/>
      <c r="D125" s="37"/>
      <c r="E125" s="37"/>
    </row>
    <row r="126" spans="2:5" x14ac:dyDescent="0.25">
      <c r="B126" s="37"/>
      <c r="C126" s="37"/>
      <c r="D126" s="37"/>
      <c r="E126" s="37"/>
    </row>
    <row r="127" spans="2:5" x14ac:dyDescent="0.25">
      <c r="B127" s="37"/>
      <c r="C127" s="37"/>
      <c r="D127" s="37"/>
      <c r="E127" s="37"/>
    </row>
    <row r="128" spans="2:5" x14ac:dyDescent="0.25">
      <c r="B128" s="37"/>
      <c r="C128" s="37"/>
      <c r="D128" s="37"/>
      <c r="E128" s="37"/>
    </row>
    <row r="129" spans="2:5" x14ac:dyDescent="0.25">
      <c r="B129" s="37"/>
      <c r="C129" s="37"/>
      <c r="D129" s="37"/>
      <c r="E129" s="37"/>
    </row>
    <row r="130" spans="2:5" x14ac:dyDescent="0.25">
      <c r="B130" s="37"/>
      <c r="C130" s="37"/>
      <c r="D130" s="37"/>
      <c r="E130" s="37"/>
    </row>
    <row r="131" spans="2:5" x14ac:dyDescent="0.25">
      <c r="B131" s="37"/>
      <c r="C131" s="37"/>
      <c r="D131" s="37"/>
      <c r="E131" s="37"/>
    </row>
    <row r="132" spans="2:5" x14ac:dyDescent="0.25">
      <c r="B132" s="37"/>
      <c r="C132" s="37"/>
      <c r="D132" s="37"/>
      <c r="E132" s="37"/>
    </row>
    <row r="133" spans="2:5" x14ac:dyDescent="0.25">
      <c r="B133" s="37"/>
      <c r="C133" s="37"/>
      <c r="D133" s="37"/>
      <c r="E133" s="37"/>
    </row>
    <row r="134" spans="2:5" x14ac:dyDescent="0.25">
      <c r="B134" s="37"/>
      <c r="C134" s="37"/>
      <c r="D134" s="37"/>
      <c r="E134" s="37"/>
    </row>
    <row r="135" spans="2:5" x14ac:dyDescent="0.25">
      <c r="B135" s="37"/>
      <c r="C135" s="37"/>
      <c r="D135" s="37"/>
      <c r="E135" s="37"/>
    </row>
    <row r="136" spans="2:5" x14ac:dyDescent="0.25">
      <c r="B136" s="37"/>
      <c r="C136" s="37"/>
      <c r="D136" s="37"/>
      <c r="E136" s="37"/>
    </row>
    <row r="137" spans="2:5" x14ac:dyDescent="0.25">
      <c r="B137" s="37"/>
      <c r="C137" s="37"/>
      <c r="D137" s="37"/>
      <c r="E137" s="37"/>
    </row>
    <row r="138" spans="2:5" x14ac:dyDescent="0.25">
      <c r="B138" s="37"/>
      <c r="C138" s="37"/>
      <c r="D138" s="37"/>
      <c r="E138" s="37"/>
    </row>
    <row r="139" spans="2:5" x14ac:dyDescent="0.25">
      <c r="B139" s="37"/>
      <c r="C139" s="37"/>
      <c r="D139" s="37"/>
      <c r="E139" s="37"/>
    </row>
    <row r="140" spans="2:5" x14ac:dyDescent="0.25">
      <c r="B140" s="37"/>
      <c r="C140" s="37"/>
      <c r="D140" s="37"/>
      <c r="E140" s="37"/>
    </row>
    <row r="141" spans="2:5" x14ac:dyDescent="0.25">
      <c r="B141" s="37"/>
      <c r="C141" s="37"/>
      <c r="D141" s="37"/>
      <c r="E141" s="37"/>
    </row>
    <row r="142" spans="2:5" x14ac:dyDescent="0.25">
      <c r="B142" s="37"/>
      <c r="C142" s="37"/>
      <c r="D142" s="37"/>
      <c r="E142" s="37"/>
    </row>
    <row r="143" spans="2:5" x14ac:dyDescent="0.25">
      <c r="B143" s="37"/>
      <c r="C143" s="37"/>
      <c r="D143" s="37"/>
      <c r="E143" s="37"/>
    </row>
    <row r="144" spans="2:5" x14ac:dyDescent="0.25">
      <c r="B144" s="37"/>
      <c r="C144" s="37"/>
      <c r="D144" s="37"/>
      <c r="E144" s="37"/>
    </row>
    <row r="145" spans="2:5" x14ac:dyDescent="0.25">
      <c r="B145" s="37"/>
      <c r="C145" s="37"/>
      <c r="D145" s="37"/>
      <c r="E145" s="37"/>
    </row>
    <row r="146" spans="2:5" x14ac:dyDescent="0.25">
      <c r="B146" s="37"/>
      <c r="C146" s="37"/>
      <c r="D146" s="37"/>
      <c r="E146" s="37"/>
    </row>
    <row r="147" spans="2:5" x14ac:dyDescent="0.25">
      <c r="B147" s="37"/>
      <c r="C147" s="37"/>
      <c r="D147" s="37"/>
      <c r="E147" s="37"/>
    </row>
    <row r="148" spans="2:5" x14ac:dyDescent="0.25">
      <c r="B148" s="37"/>
      <c r="C148" s="37"/>
      <c r="D148" s="37"/>
      <c r="E148" s="37"/>
    </row>
    <row r="149" spans="2:5" x14ac:dyDescent="0.25">
      <c r="B149" s="37"/>
      <c r="C149" s="37"/>
      <c r="D149" s="37"/>
      <c r="E149" s="37"/>
    </row>
    <row r="150" spans="2:5" x14ac:dyDescent="0.25">
      <c r="B150" s="37"/>
      <c r="C150" s="37"/>
      <c r="D150" s="37"/>
      <c r="E150" s="37"/>
    </row>
    <row r="151" spans="2:5" x14ac:dyDescent="0.25">
      <c r="B151" s="37"/>
      <c r="C151" s="37"/>
      <c r="D151" s="37"/>
      <c r="E151" s="37"/>
    </row>
    <row r="152" spans="2:5" x14ac:dyDescent="0.25">
      <c r="B152" s="37"/>
      <c r="C152" s="37"/>
      <c r="D152" s="37"/>
      <c r="E152" s="37"/>
    </row>
    <row r="153" spans="2:5" x14ac:dyDescent="0.25">
      <c r="B153" s="37"/>
      <c r="C153" s="37"/>
      <c r="D153" s="37"/>
      <c r="E153" s="37"/>
    </row>
    <row r="154" spans="2:5" x14ac:dyDescent="0.25">
      <c r="B154" s="37"/>
      <c r="C154" s="37"/>
      <c r="D154" s="37"/>
      <c r="E154" s="37"/>
    </row>
    <row r="155" spans="2:5" x14ac:dyDescent="0.25">
      <c r="B155" s="37"/>
      <c r="C155" s="37"/>
      <c r="D155" s="37"/>
      <c r="E155" s="37"/>
    </row>
    <row r="156" spans="2:5" x14ac:dyDescent="0.25">
      <c r="B156" s="37"/>
      <c r="C156" s="37"/>
      <c r="D156" s="37"/>
      <c r="E156" s="37"/>
    </row>
    <row r="157" spans="2:5" x14ac:dyDescent="0.25">
      <c r="B157" s="37"/>
      <c r="C157" s="37"/>
      <c r="D157" s="37"/>
      <c r="E157" s="37"/>
    </row>
    <row r="158" spans="2:5" x14ac:dyDescent="0.25">
      <c r="B158" s="37"/>
      <c r="C158" s="37"/>
      <c r="D158" s="37"/>
      <c r="E158" s="37"/>
    </row>
    <row r="159" spans="2:5" x14ac:dyDescent="0.25">
      <c r="B159" s="37"/>
      <c r="C159" s="37"/>
      <c r="D159" s="37"/>
      <c r="E159" s="37"/>
    </row>
    <row r="160" spans="2:5" x14ac:dyDescent="0.25">
      <c r="B160" s="37"/>
      <c r="C160" s="37"/>
      <c r="D160" s="37"/>
      <c r="E160" s="37"/>
    </row>
    <row r="161" spans="2:5" x14ac:dyDescent="0.25">
      <c r="B161" s="37"/>
      <c r="C161" s="37"/>
      <c r="D161" s="37"/>
      <c r="E161" s="37"/>
    </row>
    <row r="162" spans="2:5" x14ac:dyDescent="0.25">
      <c r="B162" s="37"/>
      <c r="C162" s="37"/>
      <c r="D162" s="37"/>
      <c r="E162" s="37"/>
    </row>
    <row r="163" spans="2:5" x14ac:dyDescent="0.25">
      <c r="B163" s="37"/>
      <c r="C163" s="37"/>
      <c r="D163" s="37"/>
      <c r="E163" s="37"/>
    </row>
    <row r="164" spans="2:5" x14ac:dyDescent="0.25">
      <c r="B164" s="37"/>
      <c r="C164" s="37"/>
      <c r="D164" s="37"/>
      <c r="E164" s="37"/>
    </row>
    <row r="165" spans="2:5" x14ac:dyDescent="0.25">
      <c r="B165" s="37"/>
      <c r="C165" s="37"/>
      <c r="D165" s="37"/>
      <c r="E165" s="37"/>
    </row>
    <row r="166" spans="2:5" x14ac:dyDescent="0.25">
      <c r="B166" s="37"/>
      <c r="C166" s="37"/>
      <c r="D166" s="37"/>
      <c r="E166" s="37"/>
    </row>
    <row r="167" spans="2:5" x14ac:dyDescent="0.25">
      <c r="B167" s="37"/>
      <c r="C167" s="37"/>
      <c r="D167" s="37"/>
      <c r="E167" s="37"/>
    </row>
    <row r="168" spans="2:5" x14ac:dyDescent="0.25">
      <c r="B168" s="37"/>
      <c r="C168" s="37"/>
      <c r="D168" s="37"/>
      <c r="E168" s="37"/>
    </row>
    <row r="169" spans="2:5" x14ac:dyDescent="0.25">
      <c r="B169" s="37"/>
      <c r="C169" s="37"/>
      <c r="D169" s="37"/>
      <c r="E169" s="37"/>
    </row>
    <row r="170" spans="2:5" x14ac:dyDescent="0.25">
      <c r="B170" s="37"/>
      <c r="C170" s="37"/>
      <c r="D170" s="37"/>
      <c r="E170" s="37"/>
    </row>
    <row r="171" spans="2:5" x14ac:dyDescent="0.25">
      <c r="B171" s="37"/>
      <c r="C171" s="37"/>
      <c r="D171" s="37"/>
      <c r="E171" s="37"/>
    </row>
    <row r="172" spans="2:5" x14ac:dyDescent="0.25">
      <c r="B172" s="37"/>
      <c r="C172" s="37"/>
      <c r="D172" s="37"/>
      <c r="E172" s="37"/>
    </row>
    <row r="173" spans="2:5" x14ac:dyDescent="0.25">
      <c r="B173" s="37"/>
      <c r="C173" s="37"/>
      <c r="D173" s="37"/>
      <c r="E173" s="37"/>
    </row>
    <row r="174" spans="2:5" x14ac:dyDescent="0.25">
      <c r="B174" s="37"/>
      <c r="C174" s="37"/>
      <c r="D174" s="37"/>
      <c r="E174" s="37"/>
    </row>
    <row r="175" spans="2:5" x14ac:dyDescent="0.25">
      <c r="B175" s="37"/>
      <c r="C175" s="37"/>
      <c r="D175" s="37"/>
      <c r="E175" s="37"/>
    </row>
    <row r="176" spans="2:5" x14ac:dyDescent="0.25">
      <c r="B176" s="37"/>
      <c r="C176" s="37"/>
      <c r="D176" s="37"/>
      <c r="E176" s="37"/>
    </row>
    <row r="177" spans="2:5" x14ac:dyDescent="0.25">
      <c r="B177" s="37"/>
      <c r="C177" s="37"/>
      <c r="D177" s="37"/>
      <c r="E177" s="37"/>
    </row>
    <row r="178" spans="2:5" x14ac:dyDescent="0.25">
      <c r="B178" s="37"/>
      <c r="C178" s="37"/>
      <c r="D178" s="37"/>
      <c r="E178" s="37"/>
    </row>
    <row r="179" spans="2:5" x14ac:dyDescent="0.25">
      <c r="B179" s="37"/>
      <c r="C179" s="37"/>
      <c r="D179" s="37"/>
      <c r="E179" s="37"/>
    </row>
    <row r="180" spans="2:5" x14ac:dyDescent="0.25">
      <c r="B180" s="37"/>
      <c r="C180" s="37"/>
      <c r="D180" s="37"/>
      <c r="E180" s="37"/>
    </row>
    <row r="181" spans="2:5" x14ac:dyDescent="0.25">
      <c r="B181" s="37"/>
      <c r="C181" s="37"/>
      <c r="D181" s="37"/>
      <c r="E181" s="37"/>
    </row>
    <row r="182" spans="2:5" x14ac:dyDescent="0.25">
      <c r="B182" s="37"/>
      <c r="C182" s="37"/>
      <c r="D182" s="37"/>
      <c r="E182" s="37"/>
    </row>
    <row r="183" spans="2:5" x14ac:dyDescent="0.25">
      <c r="B183" s="37"/>
      <c r="C183" s="37"/>
      <c r="D183" s="37"/>
      <c r="E183" s="37"/>
    </row>
    <row r="184" spans="2:5" x14ac:dyDescent="0.25">
      <c r="B184" s="37"/>
      <c r="C184" s="37"/>
      <c r="D184" s="37"/>
      <c r="E184" s="37"/>
    </row>
    <row r="185" spans="2:5" x14ac:dyDescent="0.25">
      <c r="B185" s="37"/>
      <c r="C185" s="37"/>
      <c r="D185" s="37"/>
      <c r="E185" s="37"/>
    </row>
    <row r="186" spans="2:5" x14ac:dyDescent="0.25">
      <c r="B186" s="37"/>
      <c r="C186" s="37"/>
      <c r="D186" s="37"/>
      <c r="E186" s="37"/>
    </row>
    <row r="187" spans="2:5" x14ac:dyDescent="0.25">
      <c r="B187" s="37"/>
      <c r="C187" s="37"/>
      <c r="D187" s="37"/>
      <c r="E187" s="37"/>
    </row>
    <row r="188" spans="2:5" x14ac:dyDescent="0.25">
      <c r="B188" s="37"/>
      <c r="C188" s="37"/>
      <c r="D188" s="37"/>
      <c r="E188" s="37"/>
    </row>
    <row r="189" spans="2:5" x14ac:dyDescent="0.25">
      <c r="B189" s="37"/>
      <c r="C189" s="37"/>
      <c r="D189" s="37"/>
      <c r="E189" s="37"/>
    </row>
    <row r="190" spans="2:5" x14ac:dyDescent="0.25">
      <c r="B190" s="37"/>
      <c r="C190" s="37"/>
      <c r="D190" s="37"/>
      <c r="E190" s="37"/>
    </row>
    <row r="191" spans="2:5" x14ac:dyDescent="0.25">
      <c r="B191" s="37"/>
      <c r="C191" s="37"/>
      <c r="D191" s="37"/>
      <c r="E191" s="37"/>
    </row>
    <row r="192" spans="2:5" x14ac:dyDescent="0.25">
      <c r="B192" s="37"/>
      <c r="C192" s="37"/>
      <c r="D192" s="37"/>
      <c r="E192" s="37"/>
    </row>
    <row r="193" spans="2:5" x14ac:dyDescent="0.25">
      <c r="B193" s="37"/>
      <c r="C193" s="37"/>
      <c r="D193" s="37"/>
      <c r="E193" s="37"/>
    </row>
    <row r="194" spans="2:5" x14ac:dyDescent="0.25">
      <c r="B194" s="37"/>
      <c r="C194" s="37"/>
      <c r="D194" s="37"/>
      <c r="E194" s="37"/>
    </row>
    <row r="195" spans="2:5" x14ac:dyDescent="0.25">
      <c r="B195" s="37"/>
      <c r="C195" s="37"/>
      <c r="D195" s="37"/>
      <c r="E195" s="37"/>
    </row>
    <row r="196" spans="2:5" x14ac:dyDescent="0.25">
      <c r="B196" s="37"/>
      <c r="C196" s="37"/>
      <c r="D196" s="37"/>
      <c r="E196" s="37"/>
    </row>
    <row r="197" spans="2:5" x14ac:dyDescent="0.25">
      <c r="B197" s="37"/>
      <c r="C197" s="37"/>
      <c r="D197" s="37"/>
      <c r="E197" s="37"/>
    </row>
    <row r="198" spans="2:5" x14ac:dyDescent="0.25">
      <c r="B198" s="37"/>
      <c r="C198" s="37"/>
      <c r="D198" s="37"/>
      <c r="E198" s="37"/>
    </row>
    <row r="199" spans="2:5" x14ac:dyDescent="0.25">
      <c r="B199" s="37"/>
      <c r="C199" s="37"/>
      <c r="D199" s="37"/>
      <c r="E199" s="37"/>
    </row>
    <row r="200" spans="2:5" x14ac:dyDescent="0.25">
      <c r="B200" s="37"/>
      <c r="C200" s="37"/>
      <c r="D200" s="37"/>
      <c r="E200" s="37"/>
    </row>
    <row r="201" spans="2:5" x14ac:dyDescent="0.25">
      <c r="B201" s="37"/>
      <c r="C201" s="37"/>
      <c r="D201" s="37"/>
      <c r="E201" s="37"/>
    </row>
    <row r="202" spans="2:5" x14ac:dyDescent="0.25">
      <c r="B202" s="37"/>
      <c r="C202" s="37"/>
      <c r="D202" s="37"/>
      <c r="E202" s="37"/>
    </row>
    <row r="203" spans="2:5" x14ac:dyDescent="0.25">
      <c r="B203" s="37"/>
      <c r="C203" s="37"/>
      <c r="D203" s="37"/>
      <c r="E203" s="37"/>
    </row>
    <row r="204" spans="2:5" x14ac:dyDescent="0.25">
      <c r="B204" s="37"/>
      <c r="C204" s="37"/>
      <c r="D204" s="37"/>
      <c r="E204" s="37"/>
    </row>
    <row r="205" spans="2:5" x14ac:dyDescent="0.25">
      <c r="B205" s="37"/>
      <c r="C205" s="37"/>
      <c r="D205" s="37"/>
      <c r="E205" s="37"/>
    </row>
    <row r="206" spans="2:5" x14ac:dyDescent="0.25">
      <c r="B206" s="37"/>
      <c r="C206" s="37"/>
      <c r="D206" s="37"/>
      <c r="E206" s="37"/>
    </row>
    <row r="207" spans="2:5" x14ac:dyDescent="0.25">
      <c r="B207" s="37"/>
      <c r="C207" s="37"/>
      <c r="D207" s="37"/>
      <c r="E207" s="37"/>
    </row>
    <row r="208" spans="2:5" x14ac:dyDescent="0.25">
      <c r="B208" s="37"/>
      <c r="C208" s="37"/>
      <c r="D208" s="37"/>
      <c r="E208" s="37"/>
    </row>
    <row r="209" spans="2:5" x14ac:dyDescent="0.25">
      <c r="B209" s="37"/>
      <c r="C209" s="37"/>
      <c r="D209" s="37"/>
      <c r="E209" s="37"/>
    </row>
    <row r="210" spans="2:5" x14ac:dyDescent="0.25">
      <c r="B210" s="37"/>
      <c r="C210" s="37"/>
      <c r="D210" s="37"/>
      <c r="E210" s="37"/>
    </row>
    <row r="211" spans="2:5" x14ac:dyDescent="0.25">
      <c r="B211" s="37"/>
      <c r="C211" s="37"/>
      <c r="D211" s="37"/>
      <c r="E211" s="37"/>
    </row>
    <row r="212" spans="2:5" x14ac:dyDescent="0.25">
      <c r="B212" s="37"/>
      <c r="C212" s="37"/>
      <c r="D212" s="37"/>
      <c r="E212" s="37"/>
    </row>
    <row r="213" spans="2:5" x14ac:dyDescent="0.25">
      <c r="B213" s="37"/>
      <c r="C213" s="37"/>
      <c r="D213" s="37"/>
      <c r="E213" s="37"/>
    </row>
    <row r="214" spans="2:5" x14ac:dyDescent="0.25">
      <c r="B214" s="37"/>
      <c r="C214" s="37"/>
      <c r="D214" s="37"/>
      <c r="E214" s="37"/>
    </row>
    <row r="215" spans="2:5" x14ac:dyDescent="0.25">
      <c r="B215" s="37"/>
      <c r="C215" s="37"/>
      <c r="D215" s="37"/>
      <c r="E215" s="37"/>
    </row>
    <row r="216" spans="2:5" x14ac:dyDescent="0.25">
      <c r="B216" s="37"/>
      <c r="C216" s="37"/>
      <c r="D216" s="37"/>
      <c r="E216" s="37"/>
    </row>
    <row r="217" spans="2:5" x14ac:dyDescent="0.25">
      <c r="B217" s="37"/>
      <c r="C217" s="37"/>
      <c r="D217" s="37"/>
      <c r="E217" s="37"/>
    </row>
    <row r="218" spans="2:5" x14ac:dyDescent="0.25">
      <c r="B218" s="37"/>
      <c r="C218" s="37"/>
      <c r="D218" s="37"/>
      <c r="E218" s="37"/>
    </row>
    <row r="219" spans="2:5" x14ac:dyDescent="0.25">
      <c r="B219" s="37"/>
      <c r="C219" s="37"/>
      <c r="D219" s="37"/>
      <c r="E219" s="37"/>
    </row>
    <row r="220" spans="2:5" x14ac:dyDescent="0.25">
      <c r="B220" s="37"/>
      <c r="C220" s="37"/>
      <c r="D220" s="37"/>
      <c r="E220" s="37"/>
    </row>
    <row r="221" spans="2:5" x14ac:dyDescent="0.25">
      <c r="B221" s="37"/>
      <c r="C221" s="37"/>
      <c r="D221" s="37"/>
      <c r="E221" s="37"/>
    </row>
    <row r="222" spans="2:5" x14ac:dyDescent="0.25">
      <c r="B222" s="37"/>
      <c r="C222" s="37"/>
      <c r="D222" s="37"/>
      <c r="E222" s="37"/>
    </row>
    <row r="223" spans="2:5" x14ac:dyDescent="0.25">
      <c r="B223" s="37"/>
      <c r="C223" s="37"/>
      <c r="D223" s="37"/>
      <c r="E223" s="37"/>
    </row>
    <row r="224" spans="2:5" x14ac:dyDescent="0.25">
      <c r="B224" s="37"/>
      <c r="C224" s="37"/>
      <c r="D224" s="37"/>
      <c r="E224" s="37"/>
    </row>
    <row r="225" spans="2:5" x14ac:dyDescent="0.25">
      <c r="B225" s="37"/>
      <c r="C225" s="37"/>
      <c r="D225" s="37"/>
      <c r="E225" s="37"/>
    </row>
    <row r="226" spans="2:5" x14ac:dyDescent="0.25">
      <c r="B226" s="37"/>
      <c r="C226" s="37"/>
      <c r="D226" s="37"/>
      <c r="E226" s="37"/>
    </row>
    <row r="227" spans="2:5" x14ac:dyDescent="0.25">
      <c r="B227" s="37"/>
      <c r="C227" s="37"/>
      <c r="D227" s="37"/>
      <c r="E227" s="37"/>
    </row>
    <row r="228" spans="2:5" x14ac:dyDescent="0.25">
      <c r="B228" s="37"/>
      <c r="C228" s="37"/>
      <c r="D228" s="37"/>
      <c r="E228" s="37"/>
    </row>
    <row r="229" spans="2:5" x14ac:dyDescent="0.25">
      <c r="B229" s="37"/>
      <c r="C229" s="37"/>
      <c r="D229" s="37"/>
      <c r="E229" s="37"/>
    </row>
    <row r="230" spans="2:5" x14ac:dyDescent="0.25">
      <c r="B230" s="37"/>
      <c r="C230" s="37"/>
      <c r="D230" s="37"/>
      <c r="E230" s="37"/>
    </row>
    <row r="231" spans="2:5" x14ac:dyDescent="0.25">
      <c r="B231" s="37"/>
      <c r="C231" s="37"/>
      <c r="D231" s="37"/>
      <c r="E231" s="37"/>
    </row>
    <row r="232" spans="2:5" x14ac:dyDescent="0.25">
      <c r="B232" s="37"/>
      <c r="C232" s="37"/>
      <c r="D232" s="37"/>
      <c r="E232" s="37"/>
    </row>
    <row r="233" spans="2:5" x14ac:dyDescent="0.25">
      <c r="B233" s="37"/>
      <c r="C233" s="37"/>
      <c r="D233" s="37"/>
      <c r="E233" s="37"/>
    </row>
    <row r="234" spans="2:5" x14ac:dyDescent="0.25">
      <c r="B234" s="37"/>
      <c r="C234" s="37"/>
      <c r="D234" s="37"/>
      <c r="E234" s="37"/>
    </row>
    <row r="235" spans="2:5" x14ac:dyDescent="0.25">
      <c r="B235" s="37"/>
      <c r="C235" s="37"/>
      <c r="D235" s="37"/>
      <c r="E235" s="37"/>
    </row>
    <row r="236" spans="2:5" x14ac:dyDescent="0.25">
      <c r="B236" s="37"/>
      <c r="C236" s="37"/>
      <c r="D236" s="37"/>
      <c r="E236" s="37"/>
    </row>
    <row r="237" spans="2:5" x14ac:dyDescent="0.25">
      <c r="B237" s="37"/>
      <c r="C237" s="37"/>
      <c r="D237" s="37"/>
      <c r="E237" s="37"/>
    </row>
    <row r="238" spans="2:5" x14ac:dyDescent="0.25">
      <c r="B238" s="37"/>
      <c r="C238" s="37"/>
      <c r="D238" s="37"/>
      <c r="E238" s="37"/>
    </row>
    <row r="239" spans="2:5" x14ac:dyDescent="0.25">
      <c r="B239" s="37"/>
      <c r="C239" s="37"/>
      <c r="D239" s="37"/>
      <c r="E239" s="37"/>
    </row>
    <row r="240" spans="2:5" x14ac:dyDescent="0.25">
      <c r="B240" s="37"/>
      <c r="C240" s="37"/>
      <c r="D240" s="37"/>
      <c r="E240" s="37"/>
    </row>
    <row r="241" spans="2:5" x14ac:dyDescent="0.25">
      <c r="B241" s="37"/>
      <c r="C241" s="37"/>
      <c r="D241" s="37"/>
      <c r="E241" s="37"/>
    </row>
    <row r="242" spans="2:5" x14ac:dyDescent="0.25">
      <c r="B242" s="37"/>
      <c r="C242" s="37"/>
      <c r="D242" s="37"/>
      <c r="E242" s="37"/>
    </row>
    <row r="243" spans="2:5" x14ac:dyDescent="0.25">
      <c r="B243" s="37"/>
      <c r="C243" s="37"/>
      <c r="D243" s="37"/>
      <c r="E243" s="37"/>
    </row>
    <row r="244" spans="2:5" x14ac:dyDescent="0.25">
      <c r="B244" s="37"/>
      <c r="C244" s="37"/>
      <c r="D244" s="37"/>
      <c r="E244" s="37"/>
    </row>
    <row r="245" spans="2:5" x14ac:dyDescent="0.25">
      <c r="B245" s="37"/>
      <c r="C245" s="37"/>
      <c r="D245" s="37"/>
      <c r="E245" s="37"/>
    </row>
    <row r="246" spans="2:5" x14ac:dyDescent="0.25">
      <c r="B246" s="37"/>
      <c r="C246" s="37"/>
      <c r="D246" s="37"/>
      <c r="E246" s="37"/>
    </row>
    <row r="247" spans="2:5" x14ac:dyDescent="0.25">
      <c r="B247" s="37"/>
      <c r="C247" s="37"/>
      <c r="D247" s="37"/>
      <c r="E247" s="37"/>
    </row>
    <row r="248" spans="2:5" x14ac:dyDescent="0.25">
      <c r="B248" s="37"/>
      <c r="C248" s="37"/>
      <c r="D248" s="37"/>
      <c r="E248" s="37"/>
    </row>
    <row r="249" spans="2:5" x14ac:dyDescent="0.25">
      <c r="B249" s="37"/>
      <c r="C249" s="37"/>
      <c r="D249" s="37"/>
      <c r="E249" s="37"/>
    </row>
    <row r="250" spans="2:5" x14ac:dyDescent="0.25">
      <c r="B250" s="37"/>
      <c r="C250" s="37"/>
      <c r="D250" s="37"/>
      <c r="E250" s="37"/>
    </row>
    <row r="251" spans="2:5" x14ac:dyDescent="0.25">
      <c r="B251" s="37"/>
      <c r="C251" s="37"/>
      <c r="D251" s="37"/>
      <c r="E251" s="37"/>
    </row>
    <row r="252" spans="2:5" x14ac:dyDescent="0.25">
      <c r="B252" s="37"/>
      <c r="C252" s="37"/>
      <c r="D252" s="37"/>
      <c r="E252" s="37"/>
    </row>
    <row r="253" spans="2:5" x14ac:dyDescent="0.25">
      <c r="B253" s="37"/>
      <c r="C253" s="37"/>
      <c r="D253" s="37"/>
      <c r="E253" s="37"/>
    </row>
    <row r="254" spans="2:5" x14ac:dyDescent="0.25">
      <c r="B254" s="37"/>
      <c r="C254" s="37"/>
      <c r="D254" s="37"/>
      <c r="E254" s="37"/>
    </row>
    <row r="255" spans="2:5" x14ac:dyDescent="0.25">
      <c r="B255" s="37"/>
      <c r="C255" s="37"/>
      <c r="D255" s="37"/>
      <c r="E255" s="37"/>
    </row>
    <row r="256" spans="2:5" x14ac:dyDescent="0.25">
      <c r="B256" s="37"/>
      <c r="C256" s="37"/>
      <c r="D256" s="37"/>
      <c r="E256" s="37"/>
    </row>
    <row r="257" spans="2:5" x14ac:dyDescent="0.25">
      <c r="B257" s="37"/>
      <c r="C257" s="37"/>
      <c r="D257" s="37"/>
      <c r="E257" s="37"/>
    </row>
    <row r="258" spans="2:5" x14ac:dyDescent="0.25">
      <c r="B258" s="37"/>
      <c r="C258" s="37"/>
      <c r="D258" s="37"/>
      <c r="E258" s="37"/>
    </row>
    <row r="259" spans="2:5" x14ac:dyDescent="0.25">
      <c r="B259" s="37"/>
      <c r="C259" s="37"/>
      <c r="D259" s="37"/>
      <c r="E259" s="37"/>
    </row>
    <row r="260" spans="2:5" x14ac:dyDescent="0.25">
      <c r="B260" s="37"/>
      <c r="C260" s="37"/>
      <c r="D260" s="37"/>
      <c r="E260" s="37"/>
    </row>
    <row r="261" spans="2:5" x14ac:dyDescent="0.25">
      <c r="B261" s="37"/>
      <c r="C261" s="37"/>
      <c r="D261" s="37"/>
      <c r="E261" s="37"/>
    </row>
    <row r="262" spans="2:5" x14ac:dyDescent="0.25">
      <c r="B262" s="37"/>
      <c r="C262" s="37"/>
      <c r="D262" s="37"/>
      <c r="E262" s="37"/>
    </row>
    <row r="263" spans="2:5" x14ac:dyDescent="0.25">
      <c r="B263" s="37"/>
      <c r="C263" s="37"/>
      <c r="D263" s="37"/>
      <c r="E263" s="37"/>
    </row>
    <row r="264" spans="2:5" x14ac:dyDescent="0.25">
      <c r="B264" s="37"/>
      <c r="C264" s="37"/>
      <c r="D264" s="37"/>
      <c r="E264" s="37"/>
    </row>
    <row r="265" spans="2:5" x14ac:dyDescent="0.25">
      <c r="B265" s="37"/>
      <c r="C265" s="37"/>
      <c r="D265" s="37"/>
      <c r="E265" s="37"/>
    </row>
    <row r="266" spans="2:5" x14ac:dyDescent="0.25">
      <c r="B266" s="37"/>
      <c r="C266" s="37"/>
      <c r="D266" s="37"/>
      <c r="E266" s="37"/>
    </row>
    <row r="267" spans="2:5" x14ac:dyDescent="0.25">
      <c r="B267" s="37"/>
      <c r="C267" s="37"/>
      <c r="D267" s="37"/>
      <c r="E267" s="37"/>
    </row>
    <row r="268" spans="2:5" x14ac:dyDescent="0.25">
      <c r="B268" s="37"/>
      <c r="C268" s="37"/>
      <c r="D268" s="37"/>
      <c r="E268" s="37"/>
    </row>
    <row r="269" spans="2:5" x14ac:dyDescent="0.25">
      <c r="B269" s="37"/>
      <c r="C269" s="37"/>
      <c r="D269" s="37"/>
      <c r="E269" s="37"/>
    </row>
    <row r="270" spans="2:5" x14ac:dyDescent="0.25">
      <c r="B270" s="37"/>
      <c r="C270" s="37"/>
      <c r="D270" s="37"/>
      <c r="E270" s="37"/>
    </row>
    <row r="271" spans="2:5" x14ac:dyDescent="0.25">
      <c r="B271" s="37"/>
      <c r="C271" s="37"/>
      <c r="D271" s="37"/>
      <c r="E271" s="37"/>
    </row>
    <row r="272" spans="2:5" x14ac:dyDescent="0.25">
      <c r="B272" s="37"/>
      <c r="C272" s="37"/>
      <c r="D272" s="37"/>
      <c r="E272" s="37"/>
    </row>
    <row r="273" spans="2:5" x14ac:dyDescent="0.25">
      <c r="B273" s="37"/>
      <c r="C273" s="37"/>
      <c r="D273" s="37"/>
      <c r="E273" s="37"/>
    </row>
    <row r="274" spans="2:5" x14ac:dyDescent="0.25">
      <c r="B274" s="37"/>
      <c r="C274" s="37"/>
      <c r="D274" s="37"/>
      <c r="E274" s="37"/>
    </row>
    <row r="275" spans="2:5" x14ac:dyDescent="0.25">
      <c r="B275" s="37"/>
      <c r="C275" s="37"/>
      <c r="D275" s="37"/>
      <c r="E275" s="37"/>
    </row>
    <row r="276" spans="2:5" x14ac:dyDescent="0.25">
      <c r="B276" s="37"/>
      <c r="C276" s="37"/>
      <c r="D276" s="37"/>
      <c r="E276" s="37"/>
    </row>
    <row r="277" spans="2:5" x14ac:dyDescent="0.25">
      <c r="B277" s="37"/>
      <c r="C277" s="37"/>
      <c r="D277" s="37"/>
      <c r="E277" s="37"/>
    </row>
    <row r="278" spans="2:5" x14ac:dyDescent="0.25">
      <c r="B278" s="37"/>
      <c r="C278" s="37"/>
      <c r="D278" s="37"/>
      <c r="E278" s="37"/>
    </row>
    <row r="279" spans="2:5" x14ac:dyDescent="0.25">
      <c r="B279" s="37"/>
      <c r="C279" s="37"/>
      <c r="D279" s="37"/>
      <c r="E279" s="37"/>
    </row>
    <row r="280" spans="2:5" x14ac:dyDescent="0.25">
      <c r="B280" s="37"/>
      <c r="C280" s="37"/>
      <c r="D280" s="37"/>
      <c r="E280" s="37"/>
    </row>
    <row r="281" spans="2:5" x14ac:dyDescent="0.25">
      <c r="B281" s="37"/>
      <c r="C281" s="37"/>
      <c r="D281" s="37"/>
      <c r="E281" s="37"/>
    </row>
    <row r="282" spans="2:5" x14ac:dyDescent="0.25">
      <c r="B282" s="37"/>
      <c r="C282" s="37"/>
      <c r="D282" s="37"/>
      <c r="E282" s="37"/>
    </row>
    <row r="283" spans="2:5" x14ac:dyDescent="0.25">
      <c r="B283" s="37"/>
      <c r="C283" s="37"/>
      <c r="D283" s="37"/>
      <c r="E283" s="37"/>
    </row>
    <row r="284" spans="2:5" x14ac:dyDescent="0.25">
      <c r="B284" s="37"/>
      <c r="C284" s="37"/>
      <c r="D284" s="37"/>
      <c r="E284" s="37"/>
    </row>
    <row r="285" spans="2:5" x14ac:dyDescent="0.25">
      <c r="B285" s="37"/>
      <c r="C285" s="37"/>
      <c r="D285" s="37"/>
      <c r="E285" s="37"/>
    </row>
    <row r="286" spans="2:5" x14ac:dyDescent="0.25">
      <c r="B286" s="37"/>
      <c r="C286" s="37"/>
      <c r="D286" s="37"/>
      <c r="E286" s="37"/>
    </row>
    <row r="287" spans="2:5" x14ac:dyDescent="0.25">
      <c r="B287" s="37"/>
      <c r="C287" s="37"/>
      <c r="D287" s="37"/>
      <c r="E287" s="37"/>
    </row>
    <row r="288" spans="2:5" x14ac:dyDescent="0.25">
      <c r="B288" s="37"/>
      <c r="C288" s="37"/>
      <c r="D288" s="37"/>
      <c r="E288" s="37"/>
    </row>
    <row r="289" spans="2:5" x14ac:dyDescent="0.25">
      <c r="B289" s="37"/>
      <c r="C289" s="37"/>
      <c r="D289" s="37"/>
      <c r="E289" s="37"/>
    </row>
    <row r="290" spans="2:5" x14ac:dyDescent="0.25">
      <c r="B290" s="37"/>
      <c r="C290" s="37"/>
      <c r="D290" s="37"/>
      <c r="E290" s="37"/>
    </row>
    <row r="291" spans="2:5" x14ac:dyDescent="0.25">
      <c r="B291" s="37"/>
      <c r="C291" s="37"/>
      <c r="D291" s="37"/>
      <c r="E291" s="37"/>
    </row>
    <row r="292" spans="2:5" x14ac:dyDescent="0.25">
      <c r="B292" s="37"/>
      <c r="C292" s="37"/>
      <c r="D292" s="37"/>
      <c r="E292" s="37"/>
    </row>
    <row r="293" spans="2:5" x14ac:dyDescent="0.25">
      <c r="B293" s="37"/>
      <c r="C293" s="37"/>
      <c r="D293" s="37"/>
      <c r="E293" s="37"/>
    </row>
    <row r="294" spans="2:5" x14ac:dyDescent="0.25">
      <c r="B294" s="37"/>
      <c r="C294" s="37"/>
      <c r="D294" s="37"/>
      <c r="E294" s="37"/>
    </row>
    <row r="295" spans="2:5" x14ac:dyDescent="0.25">
      <c r="B295" s="37"/>
      <c r="C295" s="37"/>
      <c r="D295" s="37"/>
      <c r="E295" s="37"/>
    </row>
    <row r="296" spans="2:5" x14ac:dyDescent="0.25">
      <c r="B296" s="37"/>
      <c r="C296" s="37"/>
      <c r="D296" s="37"/>
      <c r="E296" s="37"/>
    </row>
    <row r="297" spans="2:5" x14ac:dyDescent="0.25">
      <c r="B297" s="37"/>
      <c r="C297" s="37"/>
      <c r="D297" s="37"/>
      <c r="E297" s="37"/>
    </row>
    <row r="298" spans="2:5" x14ac:dyDescent="0.25">
      <c r="B298" s="37"/>
      <c r="C298" s="37"/>
      <c r="D298" s="37"/>
      <c r="E298" s="37"/>
    </row>
    <row r="299" spans="2:5" x14ac:dyDescent="0.25">
      <c r="B299" s="37"/>
      <c r="C299" s="37"/>
      <c r="D299" s="37"/>
      <c r="E299" s="37"/>
    </row>
    <row r="300" spans="2:5" x14ac:dyDescent="0.25">
      <c r="B300" s="37"/>
      <c r="C300" s="37"/>
      <c r="D300" s="37"/>
      <c r="E300" s="37"/>
    </row>
    <row r="301" spans="2:5" x14ac:dyDescent="0.25">
      <c r="B301" s="37"/>
      <c r="C301" s="37"/>
      <c r="D301" s="37"/>
      <c r="E301" s="37"/>
    </row>
    <row r="302" spans="2:5" x14ac:dyDescent="0.25">
      <c r="B302" s="37"/>
      <c r="C302" s="37"/>
      <c r="D302" s="37"/>
      <c r="E302" s="37"/>
    </row>
    <row r="303" spans="2:5" x14ac:dyDescent="0.25">
      <c r="B303" s="37"/>
      <c r="C303" s="37"/>
      <c r="D303" s="37"/>
      <c r="E303" s="37"/>
    </row>
    <row r="304" spans="2:5" x14ac:dyDescent="0.25">
      <c r="B304" s="37"/>
      <c r="C304" s="37"/>
      <c r="D304" s="37"/>
      <c r="E304" s="37"/>
    </row>
    <row r="305" spans="2:5" x14ac:dyDescent="0.25">
      <c r="B305" s="37"/>
      <c r="C305" s="37"/>
      <c r="D305" s="37"/>
      <c r="E305" s="37"/>
    </row>
    <row r="306" spans="2:5" x14ac:dyDescent="0.25">
      <c r="B306" s="37"/>
      <c r="C306" s="37"/>
      <c r="D306" s="37"/>
      <c r="E306" s="37"/>
    </row>
    <row r="307" spans="2:5" x14ac:dyDescent="0.25">
      <c r="B307" s="37"/>
      <c r="C307" s="37"/>
      <c r="D307" s="37"/>
      <c r="E307" s="37"/>
    </row>
    <row r="308" spans="2:5" x14ac:dyDescent="0.25">
      <c r="B308" s="37"/>
      <c r="C308" s="37"/>
      <c r="D308" s="37"/>
      <c r="E308" s="37"/>
    </row>
    <row r="309" spans="2:5" x14ac:dyDescent="0.25">
      <c r="B309" s="37"/>
      <c r="C309" s="37"/>
      <c r="D309" s="37"/>
      <c r="E309" s="37"/>
    </row>
    <row r="310" spans="2:5" x14ac:dyDescent="0.25">
      <c r="B310" s="37"/>
      <c r="C310" s="37"/>
      <c r="D310" s="37"/>
      <c r="E310" s="37"/>
    </row>
    <row r="311" spans="2:5" x14ac:dyDescent="0.25">
      <c r="B311" s="37"/>
      <c r="C311" s="37"/>
      <c r="D311" s="37"/>
      <c r="E311" s="37"/>
    </row>
    <row r="312" spans="2:5" x14ac:dyDescent="0.25">
      <c r="B312" s="37"/>
      <c r="C312" s="37"/>
      <c r="D312" s="37"/>
      <c r="E312" s="37"/>
    </row>
    <row r="313" spans="2:5" x14ac:dyDescent="0.25">
      <c r="B313" s="37"/>
      <c r="C313" s="37"/>
      <c r="D313" s="37"/>
      <c r="E313" s="37"/>
    </row>
    <row r="314" spans="2:5" x14ac:dyDescent="0.25">
      <c r="B314" s="37"/>
      <c r="C314" s="37"/>
      <c r="D314" s="37"/>
      <c r="E314" s="37"/>
    </row>
    <row r="315" spans="2:5" x14ac:dyDescent="0.25">
      <c r="B315" s="37"/>
      <c r="C315" s="37"/>
      <c r="D315" s="37"/>
      <c r="E315" s="37"/>
    </row>
    <row r="316" spans="2:5" x14ac:dyDescent="0.25">
      <c r="B316" s="37"/>
      <c r="C316" s="37"/>
      <c r="D316" s="37"/>
      <c r="E316" s="37"/>
    </row>
    <row r="317" spans="2:5" x14ac:dyDescent="0.25">
      <c r="B317" s="37"/>
      <c r="C317" s="37"/>
      <c r="D317" s="37"/>
      <c r="E317" s="37"/>
    </row>
    <row r="318" spans="2:5" x14ac:dyDescent="0.25">
      <c r="B318" s="37"/>
      <c r="C318" s="37"/>
      <c r="D318" s="37"/>
      <c r="E318" s="37"/>
    </row>
    <row r="319" spans="2:5" x14ac:dyDescent="0.25">
      <c r="B319" s="37"/>
      <c r="C319" s="37"/>
      <c r="D319" s="37"/>
      <c r="E319" s="37"/>
    </row>
    <row r="320" spans="2:5" x14ac:dyDescent="0.25">
      <c r="B320" s="37"/>
      <c r="C320" s="37"/>
      <c r="D320" s="37"/>
      <c r="E320" s="37"/>
    </row>
    <row r="321" spans="2:5" x14ac:dyDescent="0.25">
      <c r="B321" s="37"/>
      <c r="C321" s="37"/>
      <c r="D321" s="37"/>
      <c r="E321" s="37"/>
    </row>
    <row r="322" spans="2:5" x14ac:dyDescent="0.25">
      <c r="B322" s="37"/>
      <c r="C322" s="37"/>
      <c r="D322" s="37"/>
      <c r="E322" s="37"/>
    </row>
    <row r="323" spans="2:5" x14ac:dyDescent="0.25">
      <c r="B323" s="37"/>
      <c r="C323" s="37"/>
      <c r="D323" s="37"/>
      <c r="E323" s="37"/>
    </row>
    <row r="324" spans="2:5" x14ac:dyDescent="0.25">
      <c r="B324" s="37"/>
      <c r="C324" s="37"/>
      <c r="D324" s="37"/>
      <c r="E324" s="37"/>
    </row>
    <row r="325" spans="2:5" x14ac:dyDescent="0.25">
      <c r="B325" s="37"/>
      <c r="C325" s="37"/>
      <c r="D325" s="37"/>
      <c r="E325" s="37"/>
    </row>
    <row r="326" spans="2:5" x14ac:dyDescent="0.25">
      <c r="B326" s="37"/>
      <c r="C326" s="37"/>
      <c r="D326" s="37"/>
      <c r="E326" s="37"/>
    </row>
    <row r="327" spans="2:5" x14ac:dyDescent="0.25">
      <c r="B327" s="37"/>
      <c r="C327" s="37"/>
      <c r="D327" s="37"/>
      <c r="E327" s="37"/>
    </row>
    <row r="328" spans="2:5" x14ac:dyDescent="0.25">
      <c r="B328" s="37"/>
      <c r="C328" s="37"/>
      <c r="D328" s="37"/>
      <c r="E328" s="37"/>
    </row>
    <row r="329" spans="2:5" x14ac:dyDescent="0.25">
      <c r="B329" s="37"/>
      <c r="C329" s="37"/>
      <c r="D329" s="37"/>
      <c r="E329" s="37"/>
    </row>
    <row r="330" spans="2:5" x14ac:dyDescent="0.25">
      <c r="B330" s="37"/>
      <c r="C330" s="37"/>
      <c r="D330" s="37"/>
      <c r="E330" s="37"/>
    </row>
    <row r="331" spans="2:5" x14ac:dyDescent="0.25">
      <c r="B331" s="37"/>
      <c r="C331" s="37"/>
      <c r="D331" s="37"/>
      <c r="E331" s="37"/>
    </row>
    <row r="332" spans="2:5" x14ac:dyDescent="0.25">
      <c r="B332" s="37"/>
      <c r="C332" s="37"/>
      <c r="D332" s="37"/>
      <c r="E332" s="37"/>
    </row>
    <row r="333" spans="2:5" x14ac:dyDescent="0.25">
      <c r="B333" s="37"/>
      <c r="C333" s="37"/>
      <c r="D333" s="37"/>
      <c r="E333" s="37"/>
    </row>
    <row r="334" spans="2:5" x14ac:dyDescent="0.25">
      <c r="B334" s="37"/>
      <c r="C334" s="37"/>
      <c r="D334" s="37"/>
      <c r="E334" s="37"/>
    </row>
    <row r="335" spans="2:5" x14ac:dyDescent="0.25">
      <c r="B335" s="37"/>
      <c r="C335" s="37"/>
      <c r="D335" s="37"/>
      <c r="E335" s="37"/>
    </row>
    <row r="336" spans="2:5" x14ac:dyDescent="0.25">
      <c r="B336" s="37"/>
      <c r="C336" s="37"/>
      <c r="D336" s="37"/>
      <c r="E336" s="37"/>
    </row>
    <row r="337" spans="2:5" x14ac:dyDescent="0.25">
      <c r="B337" s="37"/>
      <c r="C337" s="37"/>
      <c r="D337" s="37"/>
      <c r="E337" s="37"/>
    </row>
    <row r="338" spans="2:5" x14ac:dyDescent="0.25">
      <c r="B338" s="37"/>
      <c r="C338" s="37"/>
      <c r="D338" s="37"/>
      <c r="E338" s="37"/>
    </row>
    <row r="339" spans="2:5" x14ac:dyDescent="0.25">
      <c r="B339" s="37"/>
      <c r="C339" s="37"/>
      <c r="D339" s="37"/>
      <c r="E339" s="37"/>
    </row>
    <row r="340" spans="2:5" x14ac:dyDescent="0.25">
      <c r="B340" s="37"/>
      <c r="C340" s="37"/>
      <c r="D340" s="37"/>
      <c r="E340" s="37"/>
    </row>
    <row r="341" spans="2:5" x14ac:dyDescent="0.25">
      <c r="B341" s="37"/>
      <c r="C341" s="37"/>
      <c r="D341" s="37"/>
      <c r="E341" s="37"/>
    </row>
    <row r="342" spans="2:5" x14ac:dyDescent="0.25">
      <c r="B342" s="37"/>
      <c r="C342" s="37"/>
      <c r="D342" s="37"/>
      <c r="E342" s="37"/>
    </row>
    <row r="343" spans="2:5" x14ac:dyDescent="0.25">
      <c r="B343" s="37"/>
      <c r="C343" s="37"/>
      <c r="D343" s="37"/>
      <c r="E343" s="37"/>
    </row>
    <row r="344" spans="2:5" x14ac:dyDescent="0.25">
      <c r="B344" s="37"/>
      <c r="C344" s="37"/>
      <c r="D344" s="37"/>
      <c r="E344" s="37"/>
    </row>
    <row r="345" spans="2:5" x14ac:dyDescent="0.25">
      <c r="B345" s="37"/>
      <c r="C345" s="37"/>
      <c r="D345" s="37"/>
      <c r="E345" s="37"/>
    </row>
    <row r="346" spans="2:5" x14ac:dyDescent="0.25">
      <c r="B346" s="37"/>
      <c r="C346" s="37"/>
      <c r="D346" s="37"/>
      <c r="E346" s="37"/>
    </row>
    <row r="347" spans="2:5" x14ac:dyDescent="0.25">
      <c r="B347" s="37"/>
      <c r="C347" s="37"/>
      <c r="D347" s="37"/>
      <c r="E347" s="37"/>
    </row>
    <row r="348" spans="2:5" x14ac:dyDescent="0.25">
      <c r="B348" s="37"/>
      <c r="C348" s="37"/>
      <c r="D348" s="37"/>
      <c r="E348" s="37"/>
    </row>
    <row r="349" spans="2:5" x14ac:dyDescent="0.25">
      <c r="B349" s="37"/>
      <c r="C349" s="37"/>
      <c r="D349" s="37"/>
      <c r="E349" s="37"/>
    </row>
    <row r="350" spans="2:5" x14ac:dyDescent="0.25">
      <c r="B350" s="37"/>
      <c r="C350" s="37"/>
      <c r="D350" s="37"/>
      <c r="E350" s="37"/>
    </row>
    <row r="351" spans="2:5" x14ac:dyDescent="0.25">
      <c r="B351" s="37"/>
      <c r="C351" s="37"/>
      <c r="D351" s="37"/>
      <c r="E351" s="37"/>
    </row>
    <row r="352" spans="2:5" x14ac:dyDescent="0.25">
      <c r="B352" s="37"/>
      <c r="C352" s="37"/>
      <c r="D352" s="37"/>
      <c r="E352" s="37"/>
    </row>
    <row r="353" spans="2:5" x14ac:dyDescent="0.25">
      <c r="B353" s="37"/>
      <c r="C353" s="37"/>
      <c r="D353" s="37"/>
      <c r="E353" s="37"/>
    </row>
    <row r="354" spans="2:5" x14ac:dyDescent="0.25">
      <c r="B354" s="37"/>
      <c r="C354" s="37"/>
      <c r="D354" s="37"/>
      <c r="E354" s="37"/>
    </row>
    <row r="355" spans="2:5" x14ac:dyDescent="0.25">
      <c r="B355" s="37"/>
      <c r="C355" s="37"/>
      <c r="D355" s="37"/>
      <c r="E355" s="37"/>
    </row>
    <row r="356" spans="2:5" x14ac:dyDescent="0.25">
      <c r="B356" s="37"/>
      <c r="C356" s="37"/>
      <c r="D356" s="37"/>
      <c r="E356" s="37"/>
    </row>
    <row r="357" spans="2:5" x14ac:dyDescent="0.25">
      <c r="B357" s="37"/>
      <c r="C357" s="37"/>
      <c r="D357" s="37"/>
      <c r="E357" s="37"/>
    </row>
    <row r="358" spans="2:5" x14ac:dyDescent="0.25">
      <c r="B358" s="37"/>
      <c r="C358" s="37"/>
      <c r="D358" s="37"/>
      <c r="E358" s="37"/>
    </row>
    <row r="359" spans="2:5" x14ac:dyDescent="0.25">
      <c r="B359" s="37"/>
      <c r="C359" s="37"/>
      <c r="D359" s="37"/>
      <c r="E359" s="37"/>
    </row>
    <row r="360" spans="2:5" x14ac:dyDescent="0.25">
      <c r="B360" s="37"/>
      <c r="C360" s="37"/>
      <c r="D360" s="37"/>
      <c r="E360" s="37"/>
    </row>
    <row r="361" spans="2:5" x14ac:dyDescent="0.25">
      <c r="B361" s="37"/>
      <c r="C361" s="37"/>
      <c r="D361" s="37"/>
      <c r="E361" s="37"/>
    </row>
    <row r="362" spans="2:5" x14ac:dyDescent="0.25">
      <c r="B362" s="37"/>
      <c r="C362" s="37"/>
      <c r="D362" s="37"/>
      <c r="E362" s="37"/>
    </row>
    <row r="363" spans="2:5" x14ac:dyDescent="0.25">
      <c r="B363" s="37"/>
      <c r="C363" s="37"/>
      <c r="D363" s="37"/>
      <c r="E363" s="37"/>
    </row>
    <row r="364" spans="2:5" x14ac:dyDescent="0.25">
      <c r="B364" s="37"/>
      <c r="C364" s="37"/>
      <c r="D364" s="37"/>
      <c r="E364" s="37"/>
    </row>
    <row r="365" spans="2:5" x14ac:dyDescent="0.25">
      <c r="B365" s="37"/>
      <c r="C365" s="37"/>
      <c r="D365" s="37"/>
      <c r="E365" s="37"/>
    </row>
    <row r="366" spans="2:5" x14ac:dyDescent="0.25">
      <c r="B366" s="37"/>
      <c r="C366" s="37"/>
      <c r="D366" s="37"/>
      <c r="E366" s="37"/>
    </row>
    <row r="367" spans="2:5" x14ac:dyDescent="0.25">
      <c r="B367" s="37"/>
      <c r="C367" s="37"/>
      <c r="D367" s="37"/>
      <c r="E367" s="37"/>
    </row>
    <row r="368" spans="2:5" x14ac:dyDescent="0.25">
      <c r="B368" s="37"/>
      <c r="C368" s="37"/>
      <c r="D368" s="37"/>
      <c r="E368" s="37"/>
    </row>
    <row r="369" spans="2:5" x14ac:dyDescent="0.25">
      <c r="B369" s="37"/>
      <c r="C369" s="37"/>
      <c r="D369" s="37"/>
      <c r="E369" s="37"/>
    </row>
    <row r="370" spans="2:5" x14ac:dyDescent="0.25">
      <c r="B370" s="37"/>
      <c r="C370" s="37"/>
      <c r="D370" s="37"/>
      <c r="E370" s="37"/>
    </row>
    <row r="371" spans="2:5" x14ac:dyDescent="0.25">
      <c r="B371" s="37"/>
      <c r="C371" s="37"/>
      <c r="D371" s="37"/>
      <c r="E371" s="37"/>
    </row>
    <row r="372" spans="2:5" x14ac:dyDescent="0.25">
      <c r="B372" s="37"/>
      <c r="C372" s="37"/>
      <c r="D372" s="37"/>
      <c r="E372" s="37"/>
    </row>
    <row r="373" spans="2:5" x14ac:dyDescent="0.25">
      <c r="B373" s="37"/>
      <c r="C373" s="37"/>
      <c r="D373" s="37"/>
      <c r="E373" s="37"/>
    </row>
    <row r="374" spans="2:5" x14ac:dyDescent="0.25">
      <c r="B374" s="37"/>
      <c r="C374" s="37"/>
      <c r="D374" s="37"/>
      <c r="E374" s="37"/>
    </row>
    <row r="375" spans="2:5" x14ac:dyDescent="0.25">
      <c r="B375" s="37"/>
      <c r="C375" s="37"/>
      <c r="D375" s="37"/>
      <c r="E375" s="37"/>
    </row>
    <row r="376" spans="2:5" x14ac:dyDescent="0.25">
      <c r="B376" s="37"/>
      <c r="C376" s="37"/>
      <c r="D376" s="37"/>
      <c r="E376" s="37"/>
    </row>
    <row r="377" spans="2:5" x14ac:dyDescent="0.25">
      <c r="B377" s="37"/>
      <c r="C377" s="37"/>
      <c r="D377" s="37"/>
      <c r="E377" s="37"/>
    </row>
    <row r="378" spans="2:5" x14ac:dyDescent="0.25">
      <c r="B378" s="37"/>
      <c r="C378" s="37"/>
      <c r="D378" s="37"/>
      <c r="E378" s="37"/>
    </row>
    <row r="379" spans="2:5" x14ac:dyDescent="0.25">
      <c r="B379" s="37"/>
      <c r="C379" s="37"/>
      <c r="D379" s="37"/>
      <c r="E379" s="37"/>
    </row>
    <row r="380" spans="2:5" x14ac:dyDescent="0.25">
      <c r="B380" s="37"/>
      <c r="C380" s="37"/>
      <c r="D380" s="37"/>
      <c r="E380" s="37"/>
    </row>
    <row r="381" spans="2:5" x14ac:dyDescent="0.25">
      <c r="B381" s="37"/>
      <c r="C381" s="37"/>
      <c r="D381" s="37"/>
      <c r="E381" s="37"/>
    </row>
    <row r="382" spans="2:5" x14ac:dyDescent="0.25">
      <c r="B382" s="37"/>
      <c r="C382" s="37"/>
      <c r="D382" s="37"/>
      <c r="E382" s="37"/>
    </row>
    <row r="383" spans="2:5" x14ac:dyDescent="0.25">
      <c r="B383" s="37"/>
      <c r="C383" s="37"/>
      <c r="D383" s="37"/>
      <c r="E383" s="37"/>
    </row>
    <row r="384" spans="2:5" x14ac:dyDescent="0.25">
      <c r="B384" s="37"/>
      <c r="C384" s="37"/>
      <c r="D384" s="37"/>
      <c r="E384" s="37"/>
    </row>
    <row r="385" spans="2:5" x14ac:dyDescent="0.25">
      <c r="B385" s="37"/>
      <c r="C385" s="37"/>
      <c r="D385" s="37"/>
      <c r="E385" s="37"/>
    </row>
    <row r="386" spans="2:5" x14ac:dyDescent="0.25">
      <c r="B386" s="37"/>
      <c r="C386" s="37"/>
      <c r="D386" s="37"/>
      <c r="E386" s="37"/>
    </row>
    <row r="387" spans="2:5" x14ac:dyDescent="0.25">
      <c r="B387" s="37"/>
      <c r="C387" s="37"/>
      <c r="D387" s="37"/>
      <c r="E387" s="37"/>
    </row>
    <row r="388" spans="2:5" x14ac:dyDescent="0.25">
      <c r="B388" s="37"/>
      <c r="C388" s="37"/>
      <c r="D388" s="37"/>
      <c r="E388" s="37"/>
    </row>
    <row r="389" spans="2:5" x14ac:dyDescent="0.25">
      <c r="B389" s="37"/>
      <c r="C389" s="37"/>
      <c r="D389" s="37"/>
      <c r="E389" s="37"/>
    </row>
    <row r="390" spans="2:5" x14ac:dyDescent="0.25">
      <c r="B390" s="37"/>
      <c r="C390" s="37"/>
      <c r="D390" s="37"/>
      <c r="E390" s="37"/>
    </row>
    <row r="391" spans="2:5" x14ac:dyDescent="0.25">
      <c r="B391" s="37"/>
      <c r="C391" s="37"/>
      <c r="D391" s="37"/>
      <c r="E391" s="37"/>
    </row>
    <row r="392" spans="2:5" x14ac:dyDescent="0.25">
      <c r="B392" s="37"/>
      <c r="C392" s="37"/>
      <c r="D392" s="37"/>
      <c r="E392" s="37"/>
    </row>
    <row r="393" spans="2:5" x14ac:dyDescent="0.25">
      <c r="B393" s="37"/>
      <c r="C393" s="37"/>
      <c r="D393" s="37"/>
      <c r="E393" s="37"/>
    </row>
    <row r="394" spans="2:5" x14ac:dyDescent="0.25">
      <c r="B394" s="37"/>
      <c r="C394" s="37"/>
      <c r="D394" s="37"/>
      <c r="E394" s="37"/>
    </row>
    <row r="395" spans="2:5" x14ac:dyDescent="0.25">
      <c r="B395" s="37"/>
      <c r="C395" s="37"/>
      <c r="D395" s="37"/>
      <c r="E395" s="37"/>
    </row>
    <row r="396" spans="2:5" x14ac:dyDescent="0.25">
      <c r="B396" s="37"/>
      <c r="C396" s="37"/>
      <c r="D396" s="37"/>
      <c r="E396" s="37"/>
    </row>
    <row r="397" spans="2:5" x14ac:dyDescent="0.25">
      <c r="B397" s="37"/>
      <c r="C397" s="37"/>
      <c r="D397" s="37"/>
      <c r="E397" s="37"/>
    </row>
    <row r="398" spans="2:5" x14ac:dyDescent="0.25">
      <c r="B398" s="37"/>
      <c r="C398" s="37"/>
      <c r="D398" s="37"/>
      <c r="E398" s="37"/>
    </row>
    <row r="399" spans="2:5" x14ac:dyDescent="0.25">
      <c r="B399" s="37"/>
      <c r="C399" s="37"/>
      <c r="D399" s="37"/>
      <c r="E399" s="37"/>
    </row>
    <row r="400" spans="2:5" x14ac:dyDescent="0.25">
      <c r="B400" s="37"/>
      <c r="C400" s="37"/>
      <c r="D400" s="37"/>
      <c r="E400" s="37"/>
    </row>
    <row r="401" spans="2:5" x14ac:dyDescent="0.25">
      <c r="B401" s="37"/>
      <c r="C401" s="37"/>
      <c r="D401" s="37"/>
      <c r="E401" s="37"/>
    </row>
    <row r="402" spans="2:5" x14ac:dyDescent="0.25">
      <c r="B402" s="37"/>
      <c r="C402" s="37"/>
      <c r="D402" s="37"/>
      <c r="E402" s="37"/>
    </row>
    <row r="403" spans="2:5" x14ac:dyDescent="0.25">
      <c r="B403" s="37"/>
      <c r="C403" s="37"/>
      <c r="D403" s="37"/>
      <c r="E403" s="37"/>
    </row>
    <row r="404" spans="2:5" x14ac:dyDescent="0.25">
      <c r="B404" s="37"/>
      <c r="C404" s="37"/>
      <c r="D404" s="37"/>
      <c r="E404" s="37"/>
    </row>
    <row r="405" spans="2:5" x14ac:dyDescent="0.25">
      <c r="B405" s="37"/>
      <c r="C405" s="37"/>
      <c r="D405" s="37"/>
      <c r="E405" s="37"/>
    </row>
    <row r="406" spans="2:5" x14ac:dyDescent="0.25">
      <c r="B406" s="37"/>
      <c r="C406" s="37"/>
      <c r="D406" s="37"/>
      <c r="E406" s="37"/>
    </row>
    <row r="407" spans="2:5" x14ac:dyDescent="0.25">
      <c r="B407" s="37"/>
      <c r="C407" s="37"/>
      <c r="D407" s="37"/>
      <c r="E407" s="37"/>
    </row>
    <row r="408" spans="2:5" x14ac:dyDescent="0.25">
      <c r="B408" s="37"/>
      <c r="C408" s="37"/>
      <c r="D408" s="37"/>
      <c r="E408" s="37"/>
    </row>
    <row r="409" spans="2:5" x14ac:dyDescent="0.25">
      <c r="B409" s="37"/>
      <c r="C409" s="37"/>
      <c r="D409" s="37"/>
      <c r="E409" s="37"/>
    </row>
    <row r="410" spans="2:5" x14ac:dyDescent="0.25">
      <c r="B410" s="37"/>
      <c r="C410" s="37"/>
      <c r="D410" s="37"/>
      <c r="E410" s="37"/>
    </row>
    <row r="411" spans="2:5" x14ac:dyDescent="0.25">
      <c r="B411" s="37"/>
      <c r="C411" s="37"/>
      <c r="D411" s="37"/>
      <c r="E411" s="37"/>
    </row>
    <row r="412" spans="2:5" x14ac:dyDescent="0.25">
      <c r="B412" s="37"/>
      <c r="C412" s="37"/>
      <c r="D412" s="37"/>
      <c r="E412" s="37"/>
    </row>
    <row r="413" spans="2:5" x14ac:dyDescent="0.25">
      <c r="B413" s="37"/>
      <c r="C413" s="37"/>
      <c r="D413" s="37"/>
      <c r="E413" s="37"/>
    </row>
    <row r="414" spans="2:5" x14ac:dyDescent="0.25">
      <c r="B414" s="37"/>
      <c r="C414" s="37"/>
      <c r="D414" s="37"/>
      <c r="E414" s="37"/>
    </row>
    <row r="415" spans="2:5" x14ac:dyDescent="0.25">
      <c r="B415" s="37"/>
      <c r="C415" s="37"/>
      <c r="D415" s="37"/>
      <c r="E415" s="37"/>
    </row>
    <row r="416" spans="2:5" x14ac:dyDescent="0.25">
      <c r="B416" s="37"/>
      <c r="C416" s="37"/>
      <c r="D416" s="37"/>
      <c r="E416" s="37"/>
    </row>
    <row r="417" spans="2:5" x14ac:dyDescent="0.25">
      <c r="B417" s="37"/>
      <c r="C417" s="37"/>
      <c r="D417" s="37"/>
      <c r="E417" s="37"/>
    </row>
    <row r="418" spans="2:5" x14ac:dyDescent="0.25">
      <c r="B418" s="37"/>
      <c r="C418" s="37"/>
      <c r="D418" s="37"/>
      <c r="E418" s="37"/>
    </row>
    <row r="419" spans="2:5" x14ac:dyDescent="0.25">
      <c r="B419" s="37"/>
      <c r="C419" s="37"/>
      <c r="D419" s="37"/>
      <c r="E419" s="37"/>
    </row>
    <row r="420" spans="2:5" x14ac:dyDescent="0.25">
      <c r="B420" s="37"/>
      <c r="C420" s="37"/>
      <c r="D420" s="37"/>
      <c r="E420" s="37"/>
    </row>
    <row r="421" spans="2:5" x14ac:dyDescent="0.25">
      <c r="B421" s="37"/>
      <c r="C421" s="37"/>
      <c r="D421" s="37"/>
      <c r="E421" s="37"/>
    </row>
    <row r="422" spans="2:5" x14ac:dyDescent="0.25">
      <c r="B422" s="37"/>
      <c r="C422" s="37"/>
      <c r="D422" s="37"/>
      <c r="E422" s="37"/>
    </row>
    <row r="423" spans="2:5" x14ac:dyDescent="0.25">
      <c r="B423" s="37"/>
      <c r="C423" s="37"/>
      <c r="D423" s="37"/>
      <c r="E423" s="37"/>
    </row>
    <row r="424" spans="2:5" x14ac:dyDescent="0.25">
      <c r="B424" s="37"/>
      <c r="C424" s="37"/>
      <c r="D424" s="37"/>
      <c r="E424" s="37"/>
    </row>
    <row r="425" spans="2:5" x14ac:dyDescent="0.25">
      <c r="B425" s="37"/>
      <c r="C425" s="37"/>
      <c r="D425" s="37"/>
      <c r="E425" s="37"/>
    </row>
    <row r="426" spans="2:5" x14ac:dyDescent="0.25">
      <c r="B426" s="37"/>
      <c r="C426" s="37"/>
      <c r="D426" s="37"/>
      <c r="E426" s="37"/>
    </row>
    <row r="427" spans="2:5" x14ac:dyDescent="0.25">
      <c r="B427" s="37"/>
      <c r="C427" s="37"/>
      <c r="D427" s="37"/>
      <c r="E427" s="37"/>
    </row>
    <row r="428" spans="2:5" x14ac:dyDescent="0.25">
      <c r="B428" s="37"/>
      <c r="C428" s="37"/>
      <c r="D428" s="37"/>
      <c r="E428" s="37"/>
    </row>
    <row r="429" spans="2:5" x14ac:dyDescent="0.25">
      <c r="B429" s="37"/>
      <c r="C429" s="37"/>
      <c r="D429" s="37"/>
      <c r="E429" s="37"/>
    </row>
    <row r="430" spans="2:5" x14ac:dyDescent="0.25">
      <c r="B430" s="37"/>
      <c r="C430" s="37"/>
      <c r="D430" s="37"/>
      <c r="E430" s="37"/>
    </row>
    <row r="431" spans="2:5" x14ac:dyDescent="0.25">
      <c r="B431" s="37"/>
      <c r="C431" s="37"/>
      <c r="D431" s="37"/>
      <c r="E431" s="37"/>
    </row>
    <row r="432" spans="2:5" x14ac:dyDescent="0.25">
      <c r="B432" s="37"/>
      <c r="C432" s="37"/>
      <c r="D432" s="37"/>
      <c r="E432" s="37"/>
    </row>
    <row r="433" spans="2:5" x14ac:dyDescent="0.25">
      <c r="B433" s="37"/>
      <c r="C433" s="37"/>
      <c r="D433" s="37"/>
      <c r="E433" s="37"/>
    </row>
    <row r="434" spans="2:5" x14ac:dyDescent="0.25">
      <c r="B434" s="37"/>
      <c r="C434" s="37"/>
      <c r="D434" s="37"/>
      <c r="E434" s="37"/>
    </row>
    <row r="435" spans="2:5" x14ac:dyDescent="0.25">
      <c r="B435" s="37"/>
      <c r="C435" s="37"/>
      <c r="D435" s="37"/>
      <c r="E435" s="37"/>
    </row>
    <row r="436" spans="2:5" x14ac:dyDescent="0.25">
      <c r="B436" s="37"/>
      <c r="C436" s="37"/>
      <c r="D436" s="37"/>
      <c r="E436" s="37"/>
    </row>
    <row r="437" spans="2:5" x14ac:dyDescent="0.25">
      <c r="B437" s="37"/>
      <c r="C437" s="37"/>
      <c r="D437" s="37"/>
      <c r="E437" s="37"/>
    </row>
    <row r="438" spans="2:5" x14ac:dyDescent="0.25">
      <c r="B438" s="37"/>
      <c r="C438" s="37"/>
      <c r="D438" s="37"/>
      <c r="E438" s="37"/>
    </row>
    <row r="439" spans="2:5" x14ac:dyDescent="0.25">
      <c r="B439" s="37"/>
      <c r="C439" s="37"/>
      <c r="D439" s="37"/>
      <c r="E439" s="37"/>
    </row>
    <row r="440" spans="2:5" x14ac:dyDescent="0.25">
      <c r="B440" s="37"/>
      <c r="C440" s="37"/>
      <c r="D440" s="37"/>
      <c r="E440" s="37"/>
    </row>
    <row r="441" spans="2:5" x14ac:dyDescent="0.25">
      <c r="B441" s="37"/>
      <c r="C441" s="37"/>
      <c r="D441" s="37"/>
      <c r="E441" s="37"/>
    </row>
    <row r="442" spans="2:5" x14ac:dyDescent="0.25">
      <c r="B442" s="37"/>
      <c r="C442" s="37"/>
      <c r="D442" s="37"/>
      <c r="E442" s="37"/>
    </row>
    <row r="443" spans="2:5" x14ac:dyDescent="0.25">
      <c r="B443" s="37"/>
      <c r="C443" s="37"/>
      <c r="D443" s="37"/>
      <c r="E443" s="37"/>
    </row>
    <row r="444" spans="2:5" x14ac:dyDescent="0.25">
      <c r="B444" s="37"/>
      <c r="C444" s="37"/>
      <c r="D444" s="37"/>
      <c r="E444" s="37"/>
    </row>
    <row r="445" spans="2:5" x14ac:dyDescent="0.25">
      <c r="B445" s="37"/>
      <c r="C445" s="37"/>
      <c r="D445" s="37"/>
      <c r="E445" s="37"/>
    </row>
    <row r="446" spans="2:5" x14ac:dyDescent="0.25">
      <c r="B446" s="37"/>
      <c r="C446" s="37"/>
      <c r="D446" s="37"/>
      <c r="E446" s="37"/>
    </row>
    <row r="447" spans="2:5" x14ac:dyDescent="0.25">
      <c r="B447" s="37"/>
      <c r="C447" s="37"/>
      <c r="D447" s="37"/>
      <c r="E447" s="37"/>
    </row>
    <row r="448" spans="2:5" x14ac:dyDescent="0.25">
      <c r="B448" s="37"/>
      <c r="C448" s="37"/>
      <c r="D448" s="37"/>
      <c r="E448" s="37"/>
    </row>
    <row r="449" spans="2:5" x14ac:dyDescent="0.25">
      <c r="B449" s="37"/>
      <c r="C449" s="37"/>
      <c r="D449" s="37"/>
      <c r="E449" s="37"/>
    </row>
    <row r="450" spans="2:5" x14ac:dyDescent="0.25">
      <c r="B450" s="37"/>
      <c r="C450" s="37"/>
      <c r="D450" s="37"/>
      <c r="E450" s="37"/>
    </row>
    <row r="451" spans="2:5" x14ac:dyDescent="0.25">
      <c r="B451" s="37"/>
      <c r="C451" s="37"/>
      <c r="D451" s="37"/>
      <c r="E451" s="37"/>
    </row>
    <row r="452" spans="2:5" x14ac:dyDescent="0.25">
      <c r="B452" s="37"/>
      <c r="C452" s="37"/>
      <c r="D452" s="37"/>
      <c r="E452" s="37"/>
    </row>
    <row r="453" spans="2:5" x14ac:dyDescent="0.25">
      <c r="B453" s="37"/>
      <c r="C453" s="37"/>
      <c r="D453" s="37"/>
      <c r="E453" s="37"/>
    </row>
    <row r="454" spans="2:5" x14ac:dyDescent="0.25">
      <c r="B454" s="37"/>
      <c r="C454" s="37"/>
      <c r="D454" s="37"/>
      <c r="E454" s="37"/>
    </row>
    <row r="455" spans="2:5" x14ac:dyDescent="0.25">
      <c r="B455" s="37"/>
      <c r="C455" s="37"/>
      <c r="D455" s="37"/>
      <c r="E455" s="37"/>
    </row>
    <row r="456" spans="2:5" x14ac:dyDescent="0.25">
      <c r="B456" s="37"/>
      <c r="C456" s="37"/>
      <c r="D456" s="37"/>
      <c r="E456" s="37"/>
    </row>
    <row r="457" spans="2:5" x14ac:dyDescent="0.25">
      <c r="B457" s="37"/>
      <c r="C457" s="37"/>
      <c r="D457" s="37"/>
      <c r="E457" s="37"/>
    </row>
    <row r="458" spans="2:5" x14ac:dyDescent="0.25">
      <c r="B458" s="37"/>
      <c r="C458" s="37"/>
      <c r="D458" s="37"/>
      <c r="E458" s="37"/>
    </row>
    <row r="459" spans="2:5" x14ac:dyDescent="0.25">
      <c r="B459" s="37"/>
      <c r="C459" s="37"/>
      <c r="D459" s="37"/>
      <c r="E459" s="37"/>
    </row>
    <row r="460" spans="2:5" x14ac:dyDescent="0.25">
      <c r="B460" s="37"/>
      <c r="C460" s="37"/>
      <c r="D460" s="37"/>
      <c r="E460" s="37"/>
    </row>
    <row r="461" spans="2:5" x14ac:dyDescent="0.25">
      <c r="B461" s="37"/>
      <c r="C461" s="37"/>
      <c r="D461" s="37"/>
      <c r="E461" s="37"/>
    </row>
    <row r="462" spans="2:5" x14ac:dyDescent="0.25">
      <c r="B462" s="37"/>
      <c r="C462" s="37"/>
      <c r="D462" s="37"/>
      <c r="E462" s="37"/>
    </row>
    <row r="463" spans="2:5" x14ac:dyDescent="0.25">
      <c r="B463" s="37"/>
      <c r="C463" s="37"/>
      <c r="D463" s="37"/>
      <c r="E463" s="37"/>
    </row>
    <row r="464" spans="2:5" x14ac:dyDescent="0.25">
      <c r="B464" s="37"/>
      <c r="C464" s="37"/>
      <c r="D464" s="37"/>
      <c r="E464" s="37"/>
    </row>
    <row r="465" spans="2:5" x14ac:dyDescent="0.25">
      <c r="B465" s="37"/>
      <c r="C465" s="37"/>
      <c r="D465" s="37"/>
      <c r="E465" s="37"/>
    </row>
    <row r="466" spans="2:5" x14ac:dyDescent="0.25">
      <c r="B466" s="37"/>
      <c r="C466" s="37"/>
      <c r="D466" s="37"/>
      <c r="E466" s="37"/>
    </row>
    <row r="467" spans="2:5" x14ac:dyDescent="0.25">
      <c r="B467" s="37"/>
      <c r="C467" s="37"/>
      <c r="D467" s="37"/>
      <c r="E467" s="37"/>
    </row>
    <row r="468" spans="2:5" x14ac:dyDescent="0.25">
      <c r="B468" s="37"/>
      <c r="C468" s="37"/>
      <c r="D468" s="37"/>
      <c r="E468" s="37"/>
    </row>
    <row r="469" spans="2:5" x14ac:dyDescent="0.25">
      <c r="B469" s="37"/>
      <c r="C469" s="37"/>
      <c r="D469" s="37"/>
      <c r="E469" s="37"/>
    </row>
    <row r="470" spans="2:5" x14ac:dyDescent="0.25">
      <c r="B470" s="37"/>
      <c r="C470" s="37"/>
      <c r="D470" s="37"/>
      <c r="E470" s="37"/>
    </row>
    <row r="471" spans="2:5" x14ac:dyDescent="0.25">
      <c r="B471" s="37"/>
      <c r="C471" s="37"/>
      <c r="D471" s="37"/>
      <c r="E471" s="37"/>
    </row>
    <row r="472" spans="2:5" x14ac:dyDescent="0.25">
      <c r="B472" s="37"/>
      <c r="C472" s="37"/>
      <c r="D472" s="37"/>
      <c r="E472" s="37"/>
    </row>
    <row r="473" spans="2:5" x14ac:dyDescent="0.25">
      <c r="B473" s="37"/>
      <c r="C473" s="37"/>
      <c r="D473" s="37"/>
      <c r="E473" s="37"/>
    </row>
    <row r="474" spans="2:5" x14ac:dyDescent="0.25">
      <c r="B474" s="37"/>
      <c r="C474" s="37"/>
      <c r="D474" s="37"/>
      <c r="E474" s="37"/>
    </row>
    <row r="475" spans="2:5" x14ac:dyDescent="0.25">
      <c r="B475" s="37"/>
      <c r="C475" s="37"/>
      <c r="D475" s="37"/>
      <c r="E475" s="37"/>
    </row>
    <row r="476" spans="2:5" x14ac:dyDescent="0.25">
      <c r="B476" s="37"/>
      <c r="C476" s="37"/>
      <c r="D476" s="37"/>
      <c r="E476" s="37"/>
    </row>
    <row r="477" spans="2:5" x14ac:dyDescent="0.25">
      <c r="B477" s="37"/>
      <c r="C477" s="37"/>
      <c r="D477" s="37"/>
      <c r="E477" s="37"/>
    </row>
    <row r="478" spans="2:5" x14ac:dyDescent="0.25">
      <c r="B478" s="37"/>
      <c r="C478" s="37"/>
      <c r="D478" s="37"/>
      <c r="E478" s="37"/>
    </row>
    <row r="479" spans="2:5" x14ac:dyDescent="0.25">
      <c r="B479" s="37"/>
      <c r="C479" s="37"/>
      <c r="D479" s="37"/>
      <c r="E479" s="37"/>
    </row>
    <row r="480" spans="2:5" x14ac:dyDescent="0.25">
      <c r="B480" s="37"/>
      <c r="C480" s="37"/>
      <c r="D480" s="37"/>
      <c r="E480" s="37"/>
    </row>
    <row r="481" spans="2:5" x14ac:dyDescent="0.25">
      <c r="B481" s="37"/>
      <c r="C481" s="37"/>
      <c r="D481" s="37"/>
      <c r="E481" s="37"/>
    </row>
    <row r="482" spans="2:5" x14ac:dyDescent="0.25">
      <c r="B482" s="37"/>
      <c r="C482" s="37"/>
      <c r="D482" s="37"/>
      <c r="E482" s="37"/>
    </row>
    <row r="483" spans="2:5" x14ac:dyDescent="0.25">
      <c r="B483" s="37"/>
      <c r="C483" s="37"/>
      <c r="D483" s="37"/>
      <c r="E483" s="37"/>
    </row>
    <row r="484" spans="2:5" x14ac:dyDescent="0.25">
      <c r="B484" s="37"/>
      <c r="C484" s="37"/>
      <c r="D484" s="37"/>
      <c r="E484" s="37"/>
    </row>
    <row r="485" spans="2:5" x14ac:dyDescent="0.25">
      <c r="B485" s="37"/>
      <c r="C485" s="37"/>
      <c r="D485" s="37"/>
      <c r="E485" s="37"/>
    </row>
    <row r="486" spans="2:5" x14ac:dyDescent="0.25">
      <c r="B486" s="37"/>
      <c r="C486" s="37"/>
      <c r="D486" s="37"/>
      <c r="E486" s="37"/>
    </row>
    <row r="487" spans="2:5" x14ac:dyDescent="0.25">
      <c r="B487" s="37"/>
      <c r="C487" s="37"/>
      <c r="D487" s="37"/>
      <c r="E487" s="37"/>
    </row>
    <row r="488" spans="2:5" x14ac:dyDescent="0.25">
      <c r="B488" s="37"/>
      <c r="C488" s="37"/>
      <c r="D488" s="37"/>
      <c r="E488" s="37"/>
    </row>
    <row r="489" spans="2:5" x14ac:dyDescent="0.25">
      <c r="B489" s="37"/>
      <c r="C489" s="37"/>
      <c r="D489" s="37"/>
      <c r="E489" s="37"/>
    </row>
    <row r="490" spans="2:5" x14ac:dyDescent="0.25">
      <c r="B490" s="37"/>
      <c r="C490" s="37"/>
      <c r="D490" s="37"/>
      <c r="E490" s="37"/>
    </row>
    <row r="491" spans="2:5" x14ac:dyDescent="0.25">
      <c r="B491" s="37"/>
      <c r="C491" s="37"/>
      <c r="D491" s="37"/>
      <c r="E491" s="37"/>
    </row>
    <row r="492" spans="2:5" x14ac:dyDescent="0.25">
      <c r="B492" s="37"/>
      <c r="C492" s="37"/>
      <c r="D492" s="37"/>
      <c r="E492" s="37"/>
    </row>
    <row r="493" spans="2:5" x14ac:dyDescent="0.25">
      <c r="B493" s="37"/>
      <c r="C493" s="37"/>
      <c r="D493" s="37"/>
      <c r="E493" s="37"/>
    </row>
    <row r="494" spans="2:5" x14ac:dyDescent="0.25">
      <c r="B494" s="37"/>
      <c r="C494" s="37"/>
      <c r="D494" s="37"/>
      <c r="E494" s="37"/>
    </row>
    <row r="495" spans="2:5" x14ac:dyDescent="0.25">
      <c r="B495" s="37"/>
      <c r="C495" s="37"/>
      <c r="D495" s="37"/>
      <c r="E495" s="37"/>
    </row>
    <row r="496" spans="2:5" x14ac:dyDescent="0.25">
      <c r="B496" s="37"/>
      <c r="C496" s="37"/>
      <c r="D496" s="37"/>
      <c r="E496" s="37"/>
    </row>
    <row r="497" spans="2:5" x14ac:dyDescent="0.25">
      <c r="B497" s="37"/>
      <c r="C497" s="37"/>
      <c r="D497" s="37"/>
      <c r="E497" s="37"/>
    </row>
    <row r="498" spans="2:5" x14ac:dyDescent="0.25">
      <c r="B498" s="37"/>
      <c r="C498" s="37"/>
      <c r="D498" s="37"/>
      <c r="E498" s="37"/>
    </row>
  </sheetData>
  <sheetProtection algorithmName="SHA-512" hashValue="bhlESx9RydQoFKYG+RLqUeqTDfYKvHMO1CpnRGzIN2rBSaFS+nx0zixKx5HchlpXdv7hPyYRXGGKoep2kEs1tA==" saltValue="AJYXTm38z97I+KgyXGey9g==" spinCount="100000" sheet="1" objects="1" scenarios="1"/>
  <mergeCells count="6">
    <mergeCell ref="C18:D18"/>
    <mergeCell ref="C19:D19"/>
    <mergeCell ref="B21:C21"/>
    <mergeCell ref="D21:E21"/>
    <mergeCell ref="B22:C22"/>
    <mergeCell ref="D22:E22"/>
  </mergeCells>
  <pageMargins left="0.7" right="0.7" top="0.75" bottom="0.75" header="0.3" footer="0.3"/>
  <pageSetup scale="82" orientation="portrait" horizontalDpi="4294967295" verticalDpi="4294967295" r:id="rId1"/>
  <headerFooter>
    <oddHeader>&amp;L&amp;G&amp;C&amp;"-,Bold"&amp;14HSED FY2024
Monthly Demographic Reporting Summary&amp;RCP-107</oddHeader>
  </headerFooter>
  <ignoredErrors>
    <ignoredError sqref="D13" calculatedColumn="1"/>
  </ignoredErrors>
  <legacyDrawingHF r:id="rId2"/>
  <tableParts count="1">
    <tablePart r:id="rId3"/>
  </tablePar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11">
    <tabColor theme="3"/>
  </sheetPr>
  <dimension ref="A3:N206"/>
  <sheetViews>
    <sheetView view="pageLayout" zoomScaleNormal="90" zoomScaleSheetLayoutView="100" workbookViewId="0">
      <selection activeCell="K20" sqref="K20"/>
    </sheetView>
  </sheetViews>
  <sheetFormatPr defaultColWidth="2.42578125" defaultRowHeight="15" x14ac:dyDescent="0.25"/>
  <cols>
    <col min="1" max="1" width="4.85546875" style="6" customWidth="1"/>
    <col min="2" max="2" width="28.5703125" style="1" customWidth="1"/>
    <col min="3" max="3" width="16.42578125" style="13" customWidth="1"/>
    <col min="4" max="4" width="14.7109375" style="6" customWidth="1"/>
    <col min="5" max="5" width="9.42578125" style="6" bestFit="1" customWidth="1"/>
    <col min="6" max="6" width="20.5703125" style="6" customWidth="1"/>
    <col min="7" max="7" width="11.7109375" style="6" customWidth="1"/>
    <col min="8" max="8" width="11.28515625" style="7" customWidth="1"/>
    <col min="9" max="9" width="15.140625" style="1" bestFit="1" customWidth="1"/>
    <col min="10" max="10" width="10.85546875" style="1" customWidth="1"/>
    <col min="11" max="11" width="17.7109375" style="1" customWidth="1"/>
    <col min="12" max="12" width="16.7109375" style="1" customWidth="1"/>
    <col min="13" max="16384" width="2.42578125" style="1"/>
  </cols>
  <sheetData>
    <row r="3" spans="1:10" x14ac:dyDescent="0.25">
      <c r="C3" s="100" t="s">
        <v>41</v>
      </c>
      <c r="D3" s="101"/>
      <c r="E3" s="101"/>
      <c r="F3" s="101"/>
      <c r="G3" s="101"/>
      <c r="H3" s="102"/>
    </row>
    <row r="4" spans="1:10" ht="15" customHeight="1" x14ac:dyDescent="0.25">
      <c r="A4" s="1"/>
      <c r="C4" s="103" t="s">
        <v>43</v>
      </c>
      <c r="D4" s="104"/>
      <c r="E4" s="104"/>
      <c r="F4" s="104"/>
      <c r="G4" s="104"/>
      <c r="H4" s="105"/>
    </row>
    <row r="5" spans="1:10" ht="15" customHeight="1" x14ac:dyDescent="0.25">
      <c r="C5" s="106"/>
      <c r="D5" s="107"/>
      <c r="E5" s="107"/>
      <c r="F5" s="107"/>
      <c r="G5" s="107"/>
      <c r="H5" s="108"/>
    </row>
    <row r="6" spans="1:10" x14ac:dyDescent="0.25">
      <c r="A6" s="1"/>
      <c r="C6" s="106"/>
      <c r="D6" s="107"/>
      <c r="E6" s="107"/>
      <c r="F6" s="107"/>
      <c r="G6" s="107"/>
      <c r="H6" s="108"/>
    </row>
    <row r="7" spans="1:10" ht="15.75" customHeight="1" thickBot="1" x14ac:dyDescent="0.3">
      <c r="A7" s="1"/>
      <c r="C7" s="106"/>
      <c r="D7" s="107"/>
      <c r="E7" s="107"/>
      <c r="F7" s="107"/>
      <c r="G7" s="107"/>
      <c r="H7" s="108"/>
      <c r="J7" s="26"/>
    </row>
    <row r="8" spans="1:10" ht="15.75" customHeight="1" x14ac:dyDescent="0.25">
      <c r="A8" s="1"/>
      <c r="C8" s="109" t="s">
        <v>44</v>
      </c>
      <c r="D8" s="110"/>
      <c r="E8" s="110"/>
      <c r="F8" s="110"/>
      <c r="G8" s="110"/>
      <c r="H8" s="111"/>
      <c r="I8" s="26"/>
    </row>
    <row r="9" spans="1:10" ht="15.75" customHeight="1" x14ac:dyDescent="0.25">
      <c r="A9" s="1"/>
      <c r="C9" s="112"/>
      <c r="D9" s="113"/>
      <c r="E9" s="113"/>
      <c r="F9" s="113"/>
      <c r="G9" s="113"/>
      <c r="H9" s="114"/>
      <c r="J9" s="26"/>
    </row>
    <row r="10" spans="1:10" ht="15.75" customHeight="1" thickBot="1" x14ac:dyDescent="0.3">
      <c r="A10" s="1"/>
      <c r="C10" s="115"/>
      <c r="D10" s="116"/>
      <c r="E10" s="116"/>
      <c r="F10" s="116"/>
      <c r="G10" s="116"/>
      <c r="H10" s="117"/>
      <c r="I10" s="26"/>
      <c r="J10" s="26"/>
    </row>
    <row r="11" spans="1:10" ht="15.75" customHeight="1" x14ac:dyDescent="0.25">
      <c r="A11" s="1"/>
      <c r="C11" s="1"/>
      <c r="D11" s="1"/>
      <c r="G11" s="26"/>
      <c r="H11" s="26"/>
      <c r="I11" s="26"/>
      <c r="J11" s="26"/>
    </row>
    <row r="12" spans="1:10" ht="15.75" customHeight="1" x14ac:dyDescent="0.25">
      <c r="G12" s="118" t="s">
        <v>42</v>
      </c>
      <c r="H12" s="119"/>
      <c r="I12" s="120"/>
      <c r="J12" s="26"/>
    </row>
    <row r="13" spans="1:10" s="8" customFormat="1" ht="27.75" customHeight="1" x14ac:dyDescent="0.25">
      <c r="A13" s="124" t="s">
        <v>24</v>
      </c>
      <c r="B13" s="125"/>
      <c r="C13" s="126">
        <f>'Monthly Summary'!D6</f>
        <v>0</v>
      </c>
      <c r="D13" s="126"/>
      <c r="E13" s="14"/>
      <c r="F13" s="14"/>
      <c r="G13" s="100" t="s">
        <v>34</v>
      </c>
      <c r="H13" s="102"/>
      <c r="I13" s="87">
        <f>COUNTIF(J20:J1179, "0-30")</f>
        <v>0</v>
      </c>
      <c r="J13" s="86"/>
    </row>
    <row r="14" spans="1:10" s="8" customFormat="1" ht="27.75" customHeight="1" x14ac:dyDescent="0.25">
      <c r="A14" s="124" t="s">
        <v>1</v>
      </c>
      <c r="B14" s="125"/>
      <c r="C14" s="126">
        <f>'Monthly Summary'!D7</f>
        <v>0</v>
      </c>
      <c r="D14" s="127"/>
      <c r="E14" s="14"/>
      <c r="F14" s="15"/>
      <c r="G14" s="121" t="s">
        <v>35</v>
      </c>
      <c r="H14" s="122"/>
      <c r="I14" s="88">
        <f>COUNTIF(J20:J265,"31-50")</f>
        <v>0</v>
      </c>
      <c r="J14" s="86"/>
    </row>
    <row r="15" spans="1:10" s="8" customFormat="1" ht="27" customHeight="1" x14ac:dyDescent="0.25">
      <c r="A15" s="128" t="s">
        <v>2</v>
      </c>
      <c r="B15" s="128"/>
      <c r="C15" s="127">
        <f>'Monthly Summary'!D8</f>
        <v>0</v>
      </c>
      <c r="D15" s="127"/>
      <c r="E15" s="15"/>
      <c r="F15" s="15"/>
      <c r="G15" s="121" t="s">
        <v>36</v>
      </c>
      <c r="H15" s="122"/>
      <c r="I15" s="88">
        <f>COUNTIF(J20:J1094,"51-80")</f>
        <v>0</v>
      </c>
      <c r="J15" s="86"/>
    </row>
    <row r="16" spans="1:10" s="8" customFormat="1" ht="27" customHeight="1" x14ac:dyDescent="0.25">
      <c r="A16" s="80"/>
      <c r="B16" s="80"/>
      <c r="C16" s="65"/>
      <c r="D16" s="65"/>
      <c r="E16" s="15"/>
      <c r="F16" s="15"/>
      <c r="G16" s="138" t="s">
        <v>39</v>
      </c>
      <c r="H16" s="139"/>
      <c r="I16" s="88">
        <f>SUM(I13:J15)</f>
        <v>0</v>
      </c>
      <c r="J16" s="86"/>
    </row>
    <row r="17" spans="1:12" s="8" customFormat="1" ht="27" customHeight="1" x14ac:dyDescent="0.25">
      <c r="A17" s="80"/>
      <c r="B17" s="80"/>
      <c r="C17" s="65"/>
      <c r="D17" s="65"/>
      <c r="E17" s="15"/>
      <c r="F17" s="15"/>
      <c r="G17" s="121" t="s">
        <v>46</v>
      </c>
      <c r="H17" s="122"/>
      <c r="I17" s="87">
        <f>COUNTIF(K20:K1179,"Yes")</f>
        <v>0</v>
      </c>
      <c r="J17" s="74"/>
    </row>
    <row r="18" spans="1:12" s="8" customFormat="1" ht="15.75" x14ac:dyDescent="0.25">
      <c r="A18" s="16"/>
      <c r="B18" s="33"/>
      <c r="C18" s="30"/>
      <c r="D18" s="16"/>
      <c r="E18" s="16"/>
      <c r="F18" s="16"/>
      <c r="G18" s="16"/>
      <c r="H18" s="17"/>
      <c r="I18" s="14"/>
      <c r="J18" s="14"/>
    </row>
    <row r="19" spans="1:12" s="3" customFormat="1" ht="31.5" x14ac:dyDescent="0.25">
      <c r="A19" s="90" t="s">
        <v>0</v>
      </c>
      <c r="B19" s="77" t="s">
        <v>25</v>
      </c>
      <c r="C19" s="77" t="s">
        <v>26</v>
      </c>
      <c r="D19" s="77" t="s">
        <v>27</v>
      </c>
      <c r="E19" s="77" t="s">
        <v>28</v>
      </c>
      <c r="F19" s="77" t="s">
        <v>29</v>
      </c>
      <c r="G19" s="77" t="s">
        <v>30</v>
      </c>
      <c r="H19" s="18" t="s">
        <v>31</v>
      </c>
      <c r="I19" s="77" t="s">
        <v>32</v>
      </c>
      <c r="J19" s="83" t="s">
        <v>33</v>
      </c>
      <c r="K19" s="89" t="s">
        <v>49</v>
      </c>
      <c r="L19" s="4"/>
    </row>
    <row r="20" spans="1:12" ht="33" customHeight="1" x14ac:dyDescent="0.25">
      <c r="A20" s="10">
        <v>1</v>
      </c>
      <c r="B20" s="57"/>
      <c r="C20" s="54"/>
      <c r="D20" s="55"/>
      <c r="E20" s="54"/>
      <c r="F20" s="55"/>
      <c r="G20" s="43"/>
      <c r="H20" s="56"/>
      <c r="I20" s="44"/>
      <c r="J20" s="60"/>
      <c r="K20" s="93"/>
    </row>
    <row r="21" spans="1:12" ht="33" customHeight="1" x14ac:dyDescent="0.25">
      <c r="A21" s="10">
        <f>A20+1</f>
        <v>2</v>
      </c>
      <c r="B21" s="57"/>
      <c r="C21" s="54"/>
      <c r="D21" s="55"/>
      <c r="E21" s="54"/>
      <c r="F21" s="55"/>
      <c r="G21" s="43"/>
      <c r="H21" s="56"/>
      <c r="I21" s="44"/>
      <c r="J21" s="60"/>
      <c r="K21" s="93"/>
    </row>
    <row r="22" spans="1:12" ht="33" customHeight="1" x14ac:dyDescent="0.25">
      <c r="A22" s="10">
        <f t="shared" ref="A22:A39" si="0">A21+1</f>
        <v>3</v>
      </c>
      <c r="B22" s="57"/>
      <c r="C22" s="54"/>
      <c r="D22" s="55"/>
      <c r="E22" s="54"/>
      <c r="F22" s="55"/>
      <c r="G22" s="43"/>
      <c r="H22" s="56"/>
      <c r="I22" s="44"/>
      <c r="J22" s="60"/>
      <c r="K22" s="93"/>
    </row>
    <row r="23" spans="1:12" ht="33" customHeight="1" x14ac:dyDescent="0.25">
      <c r="A23" s="10">
        <f t="shared" si="0"/>
        <v>4</v>
      </c>
      <c r="B23" s="57"/>
      <c r="C23" s="54"/>
      <c r="D23" s="55"/>
      <c r="E23" s="54"/>
      <c r="F23" s="55"/>
      <c r="G23" s="43"/>
      <c r="H23" s="56"/>
      <c r="I23" s="44"/>
      <c r="J23" s="60"/>
      <c r="K23" s="93"/>
    </row>
    <row r="24" spans="1:12" ht="33" customHeight="1" x14ac:dyDescent="0.25">
      <c r="A24" s="10">
        <f t="shared" si="0"/>
        <v>5</v>
      </c>
      <c r="B24" s="57"/>
      <c r="C24" s="54"/>
      <c r="D24" s="55"/>
      <c r="E24" s="54"/>
      <c r="F24" s="55"/>
      <c r="G24" s="43"/>
      <c r="H24" s="56"/>
      <c r="I24" s="44"/>
      <c r="J24" s="60"/>
      <c r="K24" s="93"/>
    </row>
    <row r="25" spans="1:12" ht="33" customHeight="1" x14ac:dyDescent="0.25">
      <c r="A25" s="10">
        <f t="shared" si="0"/>
        <v>6</v>
      </c>
      <c r="B25" s="57"/>
      <c r="C25" s="54"/>
      <c r="D25" s="55"/>
      <c r="E25" s="54"/>
      <c r="F25" s="55"/>
      <c r="G25" s="43"/>
      <c r="H25" s="56"/>
      <c r="I25" s="44"/>
      <c r="J25" s="60"/>
      <c r="K25" s="93"/>
    </row>
    <row r="26" spans="1:12" ht="33" customHeight="1" x14ac:dyDescent="0.25">
      <c r="A26" s="10">
        <f t="shared" si="0"/>
        <v>7</v>
      </c>
      <c r="B26" s="57"/>
      <c r="C26" s="54"/>
      <c r="D26" s="55"/>
      <c r="E26" s="54"/>
      <c r="F26" s="55"/>
      <c r="G26" s="43"/>
      <c r="H26" s="56"/>
      <c r="I26" s="44"/>
      <c r="J26" s="60"/>
      <c r="K26" s="93"/>
    </row>
    <row r="27" spans="1:12" ht="33" customHeight="1" x14ac:dyDescent="0.25">
      <c r="A27" s="10">
        <f t="shared" si="0"/>
        <v>8</v>
      </c>
      <c r="B27" s="57"/>
      <c r="C27" s="54"/>
      <c r="D27" s="55"/>
      <c r="E27" s="54"/>
      <c r="F27" s="55"/>
      <c r="G27" s="43"/>
      <c r="H27" s="56"/>
      <c r="I27" s="44"/>
      <c r="J27" s="60"/>
      <c r="K27" s="93"/>
    </row>
    <row r="28" spans="1:12" ht="33" customHeight="1" x14ac:dyDescent="0.25">
      <c r="A28" s="10">
        <f t="shared" si="0"/>
        <v>9</v>
      </c>
      <c r="B28" s="57"/>
      <c r="C28" s="54"/>
      <c r="D28" s="55"/>
      <c r="E28" s="54"/>
      <c r="F28" s="55"/>
      <c r="G28" s="43"/>
      <c r="H28" s="56"/>
      <c r="I28" s="44"/>
      <c r="J28" s="60"/>
      <c r="K28" s="93"/>
    </row>
    <row r="29" spans="1:12" ht="33" customHeight="1" x14ac:dyDescent="0.25">
      <c r="A29" s="10">
        <f t="shared" si="0"/>
        <v>10</v>
      </c>
      <c r="B29" s="57"/>
      <c r="C29" s="54"/>
      <c r="D29" s="55"/>
      <c r="E29" s="54"/>
      <c r="F29" s="55"/>
      <c r="G29" s="43"/>
      <c r="H29" s="56"/>
      <c r="I29" s="44"/>
      <c r="J29" s="60"/>
      <c r="K29" s="93"/>
    </row>
    <row r="30" spans="1:12" ht="33" customHeight="1" x14ac:dyDescent="0.25">
      <c r="A30" s="10">
        <f t="shared" si="0"/>
        <v>11</v>
      </c>
      <c r="B30" s="57"/>
      <c r="C30" s="54"/>
      <c r="D30" s="55"/>
      <c r="E30" s="54"/>
      <c r="F30" s="55"/>
      <c r="G30" s="43"/>
      <c r="H30" s="56"/>
      <c r="I30" s="44"/>
      <c r="J30" s="60"/>
      <c r="K30" s="93"/>
    </row>
    <row r="31" spans="1:12" ht="33" customHeight="1" x14ac:dyDescent="0.25">
      <c r="A31" s="10">
        <f t="shared" si="0"/>
        <v>12</v>
      </c>
      <c r="B31" s="57"/>
      <c r="C31" s="54"/>
      <c r="D31" s="55"/>
      <c r="E31" s="54"/>
      <c r="F31" s="55"/>
      <c r="G31" s="43"/>
      <c r="H31" s="56"/>
      <c r="I31" s="44"/>
      <c r="J31" s="60"/>
      <c r="K31" s="93"/>
    </row>
    <row r="32" spans="1:12" ht="33" customHeight="1" x14ac:dyDescent="0.25">
      <c r="A32" s="10">
        <f t="shared" si="0"/>
        <v>13</v>
      </c>
      <c r="B32" s="57"/>
      <c r="C32" s="54"/>
      <c r="D32" s="55"/>
      <c r="E32" s="54"/>
      <c r="F32" s="55"/>
      <c r="G32" s="43"/>
      <c r="H32" s="56"/>
      <c r="I32" s="44"/>
      <c r="J32" s="60"/>
      <c r="K32" s="93"/>
    </row>
    <row r="33" spans="1:11" ht="33" customHeight="1" x14ac:dyDescent="0.25">
      <c r="A33" s="10">
        <f t="shared" si="0"/>
        <v>14</v>
      </c>
      <c r="B33" s="57"/>
      <c r="C33" s="54"/>
      <c r="D33" s="55"/>
      <c r="E33" s="54"/>
      <c r="F33" s="55"/>
      <c r="G33" s="43"/>
      <c r="H33" s="56"/>
      <c r="I33" s="44"/>
      <c r="J33" s="60"/>
      <c r="K33" s="93"/>
    </row>
    <row r="34" spans="1:11" ht="33" customHeight="1" x14ac:dyDescent="0.25">
      <c r="A34" s="10">
        <f t="shared" si="0"/>
        <v>15</v>
      </c>
      <c r="B34" s="57"/>
      <c r="C34" s="54"/>
      <c r="D34" s="55"/>
      <c r="E34" s="54"/>
      <c r="F34" s="55"/>
      <c r="G34" s="43"/>
      <c r="H34" s="56"/>
      <c r="I34" s="44"/>
      <c r="J34" s="60"/>
      <c r="K34" s="93"/>
    </row>
    <row r="35" spans="1:11" ht="33" customHeight="1" x14ac:dyDescent="0.25">
      <c r="A35" s="10">
        <f t="shared" si="0"/>
        <v>16</v>
      </c>
      <c r="B35" s="57"/>
      <c r="C35" s="54"/>
      <c r="D35" s="55"/>
      <c r="E35" s="54"/>
      <c r="F35" s="55"/>
      <c r="G35" s="43"/>
      <c r="H35" s="56"/>
      <c r="I35" s="44"/>
      <c r="J35" s="60"/>
      <c r="K35" s="93"/>
    </row>
    <row r="36" spans="1:11" ht="33" customHeight="1" x14ac:dyDescent="0.25">
      <c r="A36" s="10">
        <f t="shared" si="0"/>
        <v>17</v>
      </c>
      <c r="B36" s="57"/>
      <c r="C36" s="54"/>
      <c r="D36" s="55"/>
      <c r="E36" s="54"/>
      <c r="F36" s="55"/>
      <c r="G36" s="43"/>
      <c r="H36" s="56"/>
      <c r="I36" s="44"/>
      <c r="J36" s="60"/>
      <c r="K36" s="93"/>
    </row>
    <row r="37" spans="1:11" ht="33" customHeight="1" x14ac:dyDescent="0.25">
      <c r="A37" s="10">
        <f t="shared" si="0"/>
        <v>18</v>
      </c>
      <c r="B37" s="57"/>
      <c r="C37" s="54"/>
      <c r="D37" s="55"/>
      <c r="E37" s="54"/>
      <c r="F37" s="55"/>
      <c r="G37" s="43"/>
      <c r="H37" s="56"/>
      <c r="I37" s="44"/>
      <c r="J37" s="60"/>
      <c r="K37" s="93"/>
    </row>
    <row r="38" spans="1:11" ht="33" customHeight="1" x14ac:dyDescent="0.25">
      <c r="A38" s="10">
        <f t="shared" si="0"/>
        <v>19</v>
      </c>
      <c r="B38" s="57"/>
      <c r="C38" s="54"/>
      <c r="D38" s="55"/>
      <c r="E38" s="54"/>
      <c r="F38" s="55"/>
      <c r="G38" s="43"/>
      <c r="H38" s="56"/>
      <c r="I38" s="44"/>
      <c r="J38" s="60"/>
      <c r="K38" s="93"/>
    </row>
    <row r="39" spans="1:11" ht="33" customHeight="1" x14ac:dyDescent="0.25">
      <c r="A39" s="10">
        <f t="shared" si="0"/>
        <v>20</v>
      </c>
      <c r="B39" s="57"/>
      <c r="C39" s="54"/>
      <c r="D39" s="55"/>
      <c r="E39" s="54"/>
      <c r="F39" s="55"/>
      <c r="G39" s="43"/>
      <c r="H39" s="56"/>
      <c r="I39" s="44"/>
      <c r="J39" s="60"/>
      <c r="K39" s="93"/>
    </row>
    <row r="40" spans="1:11" x14ac:dyDescent="0.25">
      <c r="A40" s="5"/>
      <c r="B40" s="2"/>
      <c r="C40" s="12"/>
      <c r="D40" s="5"/>
      <c r="E40" s="5"/>
      <c r="F40" s="9"/>
      <c r="G40" s="123"/>
      <c r="H40" s="123"/>
      <c r="I40" s="11"/>
      <c r="J40" s="2"/>
    </row>
    <row r="41" spans="1:11" x14ac:dyDescent="0.25">
      <c r="A41" s="5"/>
      <c r="B41" s="2"/>
      <c r="C41" s="12"/>
      <c r="D41" s="5"/>
      <c r="E41" s="5"/>
      <c r="F41" s="9"/>
      <c r="G41" s="22"/>
      <c r="H41" s="22"/>
      <c r="I41" s="11"/>
      <c r="J41" s="2"/>
    </row>
    <row r="42" spans="1:11" x14ac:dyDescent="0.25">
      <c r="A42" s="5"/>
      <c r="B42" s="2"/>
      <c r="C42" s="12"/>
      <c r="D42" s="5"/>
      <c r="E42" s="5"/>
      <c r="F42" s="9"/>
      <c r="G42" s="20"/>
      <c r="H42" s="20"/>
      <c r="I42" s="11"/>
      <c r="J42" s="2"/>
    </row>
    <row r="43" spans="1:11" x14ac:dyDescent="0.25">
      <c r="A43" s="5"/>
      <c r="B43" s="2"/>
      <c r="C43" s="12"/>
      <c r="D43" s="5"/>
      <c r="E43" s="5"/>
      <c r="F43" s="9"/>
      <c r="G43" s="21"/>
      <c r="H43" s="21"/>
      <c r="I43" s="11"/>
      <c r="J43" s="2"/>
    </row>
    <row r="44" spans="1:11" x14ac:dyDescent="0.25">
      <c r="A44" s="5"/>
      <c r="B44" s="2"/>
      <c r="C44" s="12"/>
      <c r="D44" s="5"/>
      <c r="E44" s="5"/>
      <c r="F44" s="9"/>
      <c r="G44" s="21"/>
      <c r="H44" s="21"/>
      <c r="I44" s="11"/>
      <c r="J44" s="2"/>
    </row>
    <row r="45" spans="1:11" x14ac:dyDescent="0.25">
      <c r="A45" s="5"/>
      <c r="B45" s="2"/>
      <c r="C45" s="12"/>
      <c r="D45" s="5"/>
      <c r="E45" s="5"/>
      <c r="F45" s="9"/>
      <c r="G45" s="21"/>
      <c r="H45" s="21"/>
      <c r="I45" s="11"/>
      <c r="J45" s="2"/>
    </row>
    <row r="46" spans="1:11" x14ac:dyDescent="0.25">
      <c r="A46" s="5"/>
      <c r="B46" s="2"/>
      <c r="C46" s="12"/>
      <c r="D46" s="5"/>
      <c r="E46" s="5"/>
      <c r="F46" s="9"/>
      <c r="G46" s="21"/>
      <c r="H46" s="21"/>
      <c r="I46" s="11"/>
      <c r="J46" s="2"/>
    </row>
    <row r="47" spans="1:11" x14ac:dyDescent="0.25">
      <c r="A47" s="5"/>
      <c r="B47" s="2"/>
      <c r="C47" s="12"/>
      <c r="D47" s="5"/>
      <c r="E47" s="5"/>
      <c r="F47" s="9"/>
      <c r="G47" s="21"/>
      <c r="H47" s="21"/>
      <c r="I47" s="11"/>
      <c r="J47" s="2"/>
    </row>
    <row r="48" spans="1:11" x14ac:dyDescent="0.25">
      <c r="A48" s="5"/>
      <c r="B48" s="2"/>
      <c r="C48" s="12"/>
      <c r="D48" s="5"/>
      <c r="E48" s="5"/>
      <c r="F48" s="9"/>
      <c r="G48" s="21"/>
      <c r="H48" s="21"/>
      <c r="I48" s="11"/>
      <c r="J48" s="2"/>
    </row>
    <row r="49" spans="1:10" x14ac:dyDescent="0.25">
      <c r="A49" s="5"/>
      <c r="B49" s="2"/>
      <c r="C49" s="12"/>
      <c r="D49" s="5"/>
      <c r="E49" s="5"/>
      <c r="F49" s="9"/>
      <c r="G49" s="21"/>
      <c r="H49" s="21"/>
      <c r="I49" s="11"/>
      <c r="J49" s="2"/>
    </row>
    <row r="50" spans="1:10" x14ac:dyDescent="0.25">
      <c r="A50" s="5"/>
      <c r="B50" s="2"/>
      <c r="C50" s="12"/>
      <c r="D50" s="5"/>
      <c r="E50" s="5"/>
      <c r="F50" s="9"/>
      <c r="G50" s="21"/>
      <c r="H50" s="21"/>
      <c r="I50" s="11"/>
      <c r="J50" s="2"/>
    </row>
    <row r="51" spans="1:10" x14ac:dyDescent="0.25">
      <c r="A51" s="5"/>
      <c r="B51" s="2"/>
      <c r="C51" s="12"/>
      <c r="D51" s="5"/>
      <c r="E51" s="5"/>
      <c r="F51" s="9"/>
      <c r="G51" s="21"/>
      <c r="H51" s="21"/>
      <c r="I51" s="11"/>
      <c r="J51" s="2"/>
    </row>
    <row r="52" spans="1:10" x14ac:dyDescent="0.25">
      <c r="A52" s="5"/>
      <c r="B52" s="2"/>
      <c r="C52" s="12"/>
      <c r="D52" s="5"/>
      <c r="E52" s="5"/>
      <c r="F52" s="9"/>
      <c r="G52" s="21"/>
      <c r="H52" s="21"/>
      <c r="I52" s="11"/>
      <c r="J52" s="2"/>
    </row>
    <row r="53" spans="1:10" x14ac:dyDescent="0.25">
      <c r="A53" s="5"/>
      <c r="B53" s="2"/>
      <c r="C53" s="12"/>
      <c r="D53" s="5"/>
      <c r="E53" s="5"/>
      <c r="F53" s="9"/>
      <c r="G53" s="21"/>
      <c r="H53" s="21"/>
      <c r="I53" s="11"/>
      <c r="J53" s="2"/>
    </row>
    <row r="54" spans="1:10" x14ac:dyDescent="0.25">
      <c r="A54" s="5"/>
      <c r="B54" s="2"/>
      <c r="C54" s="12"/>
      <c r="D54" s="5"/>
      <c r="E54" s="5"/>
      <c r="F54" s="9"/>
      <c r="G54" s="21"/>
      <c r="H54" s="21"/>
      <c r="I54" s="11"/>
      <c r="J54" s="2"/>
    </row>
    <row r="55" spans="1:10" x14ac:dyDescent="0.25">
      <c r="A55" s="5"/>
      <c r="B55" s="2"/>
      <c r="C55" s="12"/>
      <c r="D55" s="5"/>
      <c r="E55" s="5"/>
      <c r="F55" s="9"/>
      <c r="G55" s="20"/>
      <c r="H55" s="20"/>
      <c r="I55" s="11"/>
      <c r="J55" s="2"/>
    </row>
    <row r="56" spans="1:10" x14ac:dyDescent="0.25">
      <c r="A56" s="5"/>
      <c r="B56" s="2"/>
      <c r="C56" s="12"/>
      <c r="D56" s="5"/>
      <c r="E56" s="5"/>
      <c r="F56" s="9"/>
      <c r="G56" s="20"/>
      <c r="H56" s="20"/>
      <c r="I56" s="11"/>
      <c r="J56" s="2"/>
    </row>
    <row r="57" spans="1:10" x14ac:dyDescent="0.25">
      <c r="A57" s="5"/>
      <c r="B57" s="2"/>
      <c r="C57" s="12"/>
      <c r="D57" s="5"/>
      <c r="E57" s="5"/>
      <c r="F57" s="9"/>
      <c r="G57" s="20"/>
      <c r="H57" s="20"/>
      <c r="I57" s="11"/>
      <c r="J57" s="2"/>
    </row>
    <row r="58" spans="1:10" x14ac:dyDescent="0.25">
      <c r="A58" s="5"/>
      <c r="B58" s="2"/>
      <c r="C58" s="12"/>
      <c r="D58" s="5"/>
      <c r="E58" s="5"/>
      <c r="F58" s="9"/>
      <c r="G58" s="42"/>
      <c r="H58" s="42"/>
      <c r="I58" s="11"/>
      <c r="J58" s="2"/>
    </row>
    <row r="59" spans="1:10" x14ac:dyDescent="0.25">
      <c r="A59" s="5"/>
      <c r="B59" s="2"/>
      <c r="C59" s="12"/>
      <c r="D59" s="5"/>
      <c r="E59" s="5"/>
      <c r="F59" s="9"/>
      <c r="G59" s="20"/>
      <c r="H59" s="20"/>
      <c r="I59" s="11"/>
      <c r="J59" s="2"/>
    </row>
    <row r="60" spans="1:10" x14ac:dyDescent="0.25">
      <c r="A60" s="5"/>
      <c r="B60" s="2"/>
      <c r="C60" s="12"/>
      <c r="D60" s="5"/>
      <c r="E60" s="5"/>
      <c r="F60" s="9"/>
      <c r="G60" s="20"/>
      <c r="H60" s="20"/>
      <c r="I60" s="11"/>
      <c r="J60" s="2"/>
    </row>
    <row r="61" spans="1:10" ht="27.75" customHeight="1" x14ac:dyDescent="0.25">
      <c r="A61" s="58"/>
      <c r="B61" s="58"/>
      <c r="C61" s="59"/>
      <c r="D61" s="59"/>
      <c r="E61" s="14"/>
      <c r="F61" s="14"/>
      <c r="G61" s="32"/>
      <c r="H61" s="32"/>
      <c r="I61" s="32"/>
      <c r="J61" s="32"/>
    </row>
    <row r="62" spans="1:10" ht="27.75" customHeight="1" x14ac:dyDescent="0.25">
      <c r="A62" s="80"/>
      <c r="B62" s="80"/>
      <c r="C62" s="81"/>
      <c r="D62" s="81"/>
      <c r="E62" s="14"/>
      <c r="F62" s="14"/>
      <c r="G62" s="32"/>
      <c r="H62" s="32"/>
      <c r="I62" s="32"/>
      <c r="J62" s="32"/>
    </row>
    <row r="63" spans="1:10" ht="27.75" customHeight="1" x14ac:dyDescent="0.25">
      <c r="A63" s="128" t="s">
        <v>24</v>
      </c>
      <c r="B63" s="128"/>
      <c r="C63" s="126">
        <f>'Monthly Summary'!D6</f>
        <v>0</v>
      </c>
      <c r="D63" s="127"/>
      <c r="E63" s="14"/>
      <c r="F63" s="14"/>
      <c r="G63" s="32"/>
      <c r="H63" s="32"/>
      <c r="I63" s="32"/>
      <c r="J63" s="32"/>
    </row>
    <row r="64" spans="1:10" ht="27.75" customHeight="1" x14ac:dyDescent="0.25">
      <c r="A64" s="128" t="s">
        <v>1</v>
      </c>
      <c r="B64" s="128"/>
      <c r="C64" s="126">
        <f>'Monthly Summary'!D7</f>
        <v>0</v>
      </c>
      <c r="D64" s="136"/>
      <c r="E64" s="14"/>
      <c r="F64" s="15"/>
      <c r="G64" s="19"/>
      <c r="H64" s="19"/>
      <c r="I64" s="19"/>
      <c r="J64" s="19"/>
    </row>
    <row r="65" spans="1:12" ht="27.75" customHeight="1" x14ac:dyDescent="0.25">
      <c r="A65" s="128" t="s">
        <v>2</v>
      </c>
      <c r="B65" s="128"/>
      <c r="C65" s="136">
        <f>'Monthly Summary'!D8</f>
        <v>0</v>
      </c>
      <c r="D65" s="136"/>
      <c r="E65" s="15"/>
      <c r="F65" s="15"/>
      <c r="G65" s="19"/>
      <c r="H65" s="19"/>
      <c r="I65" s="19"/>
      <c r="J65" s="19"/>
    </row>
    <row r="66" spans="1:12" s="8" customFormat="1" ht="18" customHeight="1" x14ac:dyDescent="0.25">
      <c r="A66" s="133"/>
      <c r="B66" s="133"/>
      <c r="C66" s="129"/>
      <c r="D66" s="129"/>
      <c r="E66" s="19"/>
      <c r="F66" s="19"/>
      <c r="G66" s="19"/>
      <c r="H66" s="19"/>
      <c r="I66" s="14"/>
      <c r="J66" s="14"/>
    </row>
    <row r="67" spans="1:12" s="3" customFormat="1" ht="47.25" x14ac:dyDescent="0.25">
      <c r="A67" s="68" t="s">
        <v>0</v>
      </c>
      <c r="B67" s="68" t="s">
        <v>25</v>
      </c>
      <c r="C67" s="68" t="s">
        <v>26</v>
      </c>
      <c r="D67" s="68" t="s">
        <v>27</v>
      </c>
      <c r="E67" s="68" t="s">
        <v>28</v>
      </c>
      <c r="F67" s="68" t="s">
        <v>29</v>
      </c>
      <c r="G67" s="68" t="s">
        <v>30</v>
      </c>
      <c r="H67" s="18" t="s">
        <v>31</v>
      </c>
      <c r="I67" s="68" t="s">
        <v>32</v>
      </c>
      <c r="J67" s="68" t="s">
        <v>38</v>
      </c>
      <c r="K67" s="89" t="s">
        <v>45</v>
      </c>
      <c r="L67" s="4"/>
    </row>
    <row r="68" spans="1:12" ht="33.75" customHeight="1" x14ac:dyDescent="0.25">
      <c r="A68" s="10">
        <v>21</v>
      </c>
      <c r="B68" s="57"/>
      <c r="C68" s="54"/>
      <c r="D68" s="55"/>
      <c r="E68" s="54"/>
      <c r="F68" s="55"/>
      <c r="G68" s="43"/>
      <c r="H68" s="56"/>
      <c r="I68" s="44"/>
      <c r="J68" s="61"/>
      <c r="K68" s="93"/>
    </row>
    <row r="69" spans="1:12" ht="33.75" customHeight="1" x14ac:dyDescent="0.25">
      <c r="A69" s="10">
        <v>22</v>
      </c>
      <c r="B69" s="57"/>
      <c r="C69" s="54"/>
      <c r="D69" s="55"/>
      <c r="E69" s="54"/>
      <c r="F69" s="55"/>
      <c r="G69" s="43"/>
      <c r="H69" s="56"/>
      <c r="I69" s="44"/>
      <c r="J69" s="61"/>
      <c r="K69" s="93"/>
    </row>
    <row r="70" spans="1:12" ht="33.75" customHeight="1" x14ac:dyDescent="0.25">
      <c r="A70" s="10">
        <v>23</v>
      </c>
      <c r="B70" s="57"/>
      <c r="C70" s="54"/>
      <c r="D70" s="55"/>
      <c r="E70" s="54"/>
      <c r="F70" s="55"/>
      <c r="G70" s="43"/>
      <c r="H70" s="56"/>
      <c r="I70" s="44"/>
      <c r="J70" s="61"/>
      <c r="K70" s="93"/>
    </row>
    <row r="71" spans="1:12" ht="33.75" customHeight="1" x14ac:dyDescent="0.25">
      <c r="A71" s="10">
        <f t="shared" ref="A71:A87" si="1">A70+1</f>
        <v>24</v>
      </c>
      <c r="B71" s="57"/>
      <c r="C71" s="54"/>
      <c r="D71" s="55"/>
      <c r="E71" s="54"/>
      <c r="F71" s="55"/>
      <c r="G71" s="43"/>
      <c r="H71" s="56"/>
      <c r="I71" s="44"/>
      <c r="J71" s="61"/>
      <c r="K71" s="93"/>
    </row>
    <row r="72" spans="1:12" ht="33.75" customHeight="1" x14ac:dyDescent="0.25">
      <c r="A72" s="10">
        <f t="shared" si="1"/>
        <v>25</v>
      </c>
      <c r="B72" s="57"/>
      <c r="C72" s="54"/>
      <c r="D72" s="55"/>
      <c r="E72" s="54"/>
      <c r="F72" s="55"/>
      <c r="G72" s="43"/>
      <c r="H72" s="56"/>
      <c r="I72" s="44"/>
      <c r="J72" s="61"/>
      <c r="K72" s="93"/>
    </row>
    <row r="73" spans="1:12" ht="33.75" customHeight="1" x14ac:dyDescent="0.25">
      <c r="A73" s="10">
        <f t="shared" si="1"/>
        <v>26</v>
      </c>
      <c r="B73" s="57"/>
      <c r="C73" s="54"/>
      <c r="D73" s="55"/>
      <c r="E73" s="54"/>
      <c r="F73" s="55"/>
      <c r="G73" s="43"/>
      <c r="H73" s="56"/>
      <c r="I73" s="44"/>
      <c r="J73" s="61"/>
      <c r="K73" s="93"/>
    </row>
    <row r="74" spans="1:12" ht="33.75" customHeight="1" x14ac:dyDescent="0.25">
      <c r="A74" s="10">
        <f t="shared" si="1"/>
        <v>27</v>
      </c>
      <c r="B74" s="57"/>
      <c r="C74" s="54"/>
      <c r="D74" s="55"/>
      <c r="E74" s="54"/>
      <c r="F74" s="55"/>
      <c r="G74" s="43"/>
      <c r="H74" s="56"/>
      <c r="I74" s="44"/>
      <c r="J74" s="61"/>
      <c r="K74" s="93"/>
    </row>
    <row r="75" spans="1:12" ht="33.75" customHeight="1" x14ac:dyDescent="0.25">
      <c r="A75" s="10">
        <f t="shared" si="1"/>
        <v>28</v>
      </c>
      <c r="B75" s="57"/>
      <c r="C75" s="54"/>
      <c r="D75" s="55"/>
      <c r="E75" s="54"/>
      <c r="F75" s="55"/>
      <c r="G75" s="43"/>
      <c r="H75" s="56"/>
      <c r="I75" s="44"/>
      <c r="J75" s="61"/>
      <c r="K75" s="93"/>
    </row>
    <row r="76" spans="1:12" ht="33.75" customHeight="1" x14ac:dyDescent="0.25">
      <c r="A76" s="10">
        <f t="shared" si="1"/>
        <v>29</v>
      </c>
      <c r="B76" s="57"/>
      <c r="C76" s="54"/>
      <c r="D76" s="55"/>
      <c r="E76" s="54"/>
      <c r="F76" s="55"/>
      <c r="G76" s="43"/>
      <c r="H76" s="56"/>
      <c r="I76" s="44"/>
      <c r="J76" s="61"/>
      <c r="K76" s="93"/>
    </row>
    <row r="77" spans="1:12" ht="33.75" customHeight="1" x14ac:dyDescent="0.25">
      <c r="A77" s="10">
        <f t="shared" si="1"/>
        <v>30</v>
      </c>
      <c r="B77" s="57"/>
      <c r="C77" s="54"/>
      <c r="D77" s="55"/>
      <c r="E77" s="54"/>
      <c r="F77" s="55"/>
      <c r="G77" s="43"/>
      <c r="H77" s="56"/>
      <c r="I77" s="44"/>
      <c r="J77" s="61"/>
      <c r="K77" s="93"/>
    </row>
    <row r="78" spans="1:12" ht="33.75" customHeight="1" x14ac:dyDescent="0.25">
      <c r="A78" s="10">
        <f t="shared" si="1"/>
        <v>31</v>
      </c>
      <c r="B78" s="57"/>
      <c r="C78" s="54"/>
      <c r="D78" s="55"/>
      <c r="E78" s="54"/>
      <c r="F78" s="55"/>
      <c r="G78" s="43"/>
      <c r="H78" s="56"/>
      <c r="I78" s="44"/>
      <c r="J78" s="61"/>
      <c r="K78" s="93"/>
    </row>
    <row r="79" spans="1:12" ht="33.75" customHeight="1" x14ac:dyDescent="0.25">
      <c r="A79" s="10">
        <f t="shared" si="1"/>
        <v>32</v>
      </c>
      <c r="B79" s="57"/>
      <c r="C79" s="54"/>
      <c r="D79" s="55"/>
      <c r="E79" s="54"/>
      <c r="F79" s="55"/>
      <c r="G79" s="43"/>
      <c r="H79" s="56"/>
      <c r="I79" s="44"/>
      <c r="J79" s="61"/>
      <c r="K79" s="93"/>
    </row>
    <row r="80" spans="1:12" ht="33.75" customHeight="1" x14ac:dyDescent="0.25">
      <c r="A80" s="10">
        <f t="shared" si="1"/>
        <v>33</v>
      </c>
      <c r="B80" s="57"/>
      <c r="C80" s="54"/>
      <c r="D80" s="55"/>
      <c r="E80" s="54"/>
      <c r="F80" s="55"/>
      <c r="G80" s="43"/>
      <c r="H80" s="56"/>
      <c r="I80" s="44"/>
      <c r="J80" s="61"/>
      <c r="K80" s="93"/>
    </row>
    <row r="81" spans="1:11" ht="33.75" customHeight="1" x14ac:dyDescent="0.25">
      <c r="A81" s="10">
        <f t="shared" si="1"/>
        <v>34</v>
      </c>
      <c r="B81" s="57"/>
      <c r="C81" s="54"/>
      <c r="D81" s="55"/>
      <c r="E81" s="54"/>
      <c r="F81" s="55"/>
      <c r="G81" s="43"/>
      <c r="H81" s="56"/>
      <c r="I81" s="44"/>
      <c r="J81" s="61"/>
      <c r="K81" s="93"/>
    </row>
    <row r="82" spans="1:11" ht="33.75" customHeight="1" x14ac:dyDescent="0.25">
      <c r="A82" s="10">
        <f t="shared" si="1"/>
        <v>35</v>
      </c>
      <c r="B82" s="57"/>
      <c r="C82" s="54"/>
      <c r="D82" s="55"/>
      <c r="E82" s="54"/>
      <c r="F82" s="55"/>
      <c r="G82" s="43"/>
      <c r="H82" s="56"/>
      <c r="I82" s="44"/>
      <c r="J82" s="61"/>
      <c r="K82" s="93"/>
    </row>
    <row r="83" spans="1:11" ht="33.75" customHeight="1" x14ac:dyDescent="0.25">
      <c r="A83" s="10">
        <f t="shared" si="1"/>
        <v>36</v>
      </c>
      <c r="B83" s="57"/>
      <c r="C83" s="54"/>
      <c r="D83" s="55"/>
      <c r="E83" s="54"/>
      <c r="F83" s="55"/>
      <c r="G83" s="43"/>
      <c r="H83" s="56"/>
      <c r="I83" s="44"/>
      <c r="J83" s="61"/>
      <c r="K83" s="93"/>
    </row>
    <row r="84" spans="1:11" ht="33.75" customHeight="1" x14ac:dyDescent="0.25">
      <c r="A84" s="10">
        <f t="shared" si="1"/>
        <v>37</v>
      </c>
      <c r="B84" s="57"/>
      <c r="C84" s="54"/>
      <c r="D84" s="55"/>
      <c r="E84" s="54"/>
      <c r="F84" s="55"/>
      <c r="G84" s="43"/>
      <c r="H84" s="56"/>
      <c r="I84" s="44"/>
      <c r="J84" s="61"/>
      <c r="K84" s="93"/>
    </row>
    <row r="85" spans="1:11" ht="33.75" customHeight="1" x14ac:dyDescent="0.25">
      <c r="A85" s="10">
        <f t="shared" si="1"/>
        <v>38</v>
      </c>
      <c r="B85" s="57"/>
      <c r="C85" s="54"/>
      <c r="D85" s="55"/>
      <c r="E85" s="54"/>
      <c r="F85" s="55"/>
      <c r="G85" s="43"/>
      <c r="H85" s="56"/>
      <c r="I85" s="44"/>
      <c r="J85" s="61"/>
      <c r="K85" s="93"/>
    </row>
    <row r="86" spans="1:11" ht="33.75" customHeight="1" x14ac:dyDescent="0.25">
      <c r="A86" s="10">
        <f t="shared" si="1"/>
        <v>39</v>
      </c>
      <c r="B86" s="57"/>
      <c r="C86" s="54"/>
      <c r="D86" s="55"/>
      <c r="E86" s="54"/>
      <c r="F86" s="55"/>
      <c r="G86" s="43"/>
      <c r="H86" s="56"/>
      <c r="I86" s="44"/>
      <c r="J86" s="61"/>
      <c r="K86" s="93"/>
    </row>
    <row r="87" spans="1:11" ht="33.75" customHeight="1" x14ac:dyDescent="0.25">
      <c r="A87" s="10">
        <f t="shared" si="1"/>
        <v>40</v>
      </c>
      <c r="B87" s="57"/>
      <c r="C87" s="54"/>
      <c r="D87" s="55"/>
      <c r="E87" s="54"/>
      <c r="F87" s="55"/>
      <c r="G87" s="43"/>
      <c r="H87" s="56"/>
      <c r="I87" s="44"/>
      <c r="J87" s="61"/>
      <c r="K87" s="93"/>
    </row>
    <row r="88" spans="1:11" x14ac:dyDescent="0.25">
      <c r="A88" s="5"/>
      <c r="B88" s="2"/>
      <c r="C88" s="12"/>
      <c r="D88" s="5"/>
      <c r="E88" s="5"/>
      <c r="F88" s="9"/>
      <c r="G88" s="123"/>
      <c r="H88" s="123"/>
      <c r="I88" s="11"/>
      <c r="J88" s="2"/>
    </row>
    <row r="89" spans="1:11" x14ac:dyDescent="0.25">
      <c r="A89" s="5"/>
      <c r="B89" s="2"/>
      <c r="C89" s="12"/>
      <c r="D89" s="5"/>
      <c r="E89" s="5"/>
      <c r="F89" s="9"/>
      <c r="G89" s="21"/>
      <c r="H89" s="21"/>
      <c r="I89" s="11"/>
      <c r="J89" s="2"/>
    </row>
    <row r="90" spans="1:11" x14ac:dyDescent="0.25">
      <c r="A90" s="5"/>
      <c r="B90" s="2"/>
      <c r="C90" s="12"/>
      <c r="D90" s="5"/>
      <c r="E90" s="5"/>
      <c r="F90" s="9"/>
      <c r="G90" s="21"/>
      <c r="H90" s="21"/>
      <c r="I90" s="11"/>
      <c r="J90" s="2"/>
    </row>
    <row r="91" spans="1:11" x14ac:dyDescent="0.25">
      <c r="A91" s="5"/>
      <c r="B91" s="2"/>
      <c r="C91" s="12"/>
      <c r="D91" s="5"/>
      <c r="E91" s="5"/>
      <c r="F91" s="9"/>
      <c r="G91" s="21"/>
      <c r="H91" s="21"/>
      <c r="I91" s="11"/>
      <c r="J91" s="2"/>
    </row>
    <row r="92" spans="1:11" x14ac:dyDescent="0.25">
      <c r="A92" s="5"/>
      <c r="B92" s="2"/>
      <c r="C92" s="12"/>
      <c r="D92" s="5"/>
      <c r="E92" s="5"/>
      <c r="F92" s="9"/>
      <c r="G92" s="21"/>
      <c r="H92" s="21"/>
      <c r="I92" s="11"/>
      <c r="J92" s="2"/>
    </row>
    <row r="93" spans="1:11" x14ac:dyDescent="0.25">
      <c r="A93" s="5"/>
      <c r="B93" s="2"/>
      <c r="C93" s="12"/>
      <c r="D93" s="5"/>
      <c r="E93" s="5"/>
      <c r="F93" s="9"/>
      <c r="G93" s="21"/>
      <c r="H93" s="21"/>
      <c r="I93" s="11"/>
      <c r="J93" s="2"/>
    </row>
    <row r="94" spans="1:11" x14ac:dyDescent="0.25">
      <c r="A94" s="5"/>
      <c r="B94" s="2"/>
      <c r="C94" s="12"/>
      <c r="D94" s="5"/>
      <c r="E94" s="5"/>
      <c r="F94" s="9"/>
      <c r="G94" s="21"/>
      <c r="H94" s="21"/>
      <c r="I94" s="11"/>
      <c r="J94" s="2"/>
    </row>
    <row r="95" spans="1:11" x14ac:dyDescent="0.25">
      <c r="A95" s="5"/>
      <c r="B95" s="2"/>
      <c r="C95" s="12"/>
      <c r="D95" s="5"/>
      <c r="E95" s="5"/>
      <c r="F95" s="9"/>
      <c r="G95" s="21"/>
      <c r="H95" s="21"/>
      <c r="I95" s="11"/>
      <c r="J95" s="2"/>
    </row>
    <row r="96" spans="1:11" x14ac:dyDescent="0.25">
      <c r="A96" s="5"/>
      <c r="B96" s="2"/>
      <c r="C96" s="12"/>
      <c r="D96" s="5"/>
      <c r="E96" s="5"/>
      <c r="F96" s="9"/>
      <c r="G96" s="21"/>
      <c r="H96" s="21"/>
      <c r="I96" s="11"/>
      <c r="J96" s="2"/>
    </row>
    <row r="97" spans="1:10" x14ac:dyDescent="0.25">
      <c r="A97" s="5"/>
      <c r="B97" s="2"/>
      <c r="C97" s="12"/>
      <c r="D97" s="5"/>
      <c r="E97" s="5"/>
      <c r="F97" s="9"/>
      <c r="G97" s="21"/>
      <c r="H97" s="21"/>
      <c r="I97" s="11"/>
      <c r="J97" s="2"/>
    </row>
    <row r="98" spans="1:10" x14ac:dyDescent="0.25">
      <c r="A98" s="5"/>
      <c r="B98" s="2"/>
      <c r="C98" s="12"/>
      <c r="D98" s="5"/>
      <c r="E98" s="5"/>
      <c r="F98" s="9"/>
      <c r="G98" s="21"/>
      <c r="H98" s="21"/>
      <c r="I98" s="11"/>
      <c r="J98" s="2"/>
    </row>
    <row r="99" spans="1:10" x14ac:dyDescent="0.25">
      <c r="A99" s="5"/>
      <c r="B99" s="2"/>
      <c r="C99" s="12"/>
      <c r="D99" s="5"/>
      <c r="E99" s="5"/>
      <c r="F99" s="9"/>
      <c r="G99" s="21"/>
      <c r="H99" s="21"/>
      <c r="I99" s="11"/>
      <c r="J99" s="2"/>
    </row>
    <row r="100" spans="1:10" x14ac:dyDescent="0.25">
      <c r="A100" s="5"/>
      <c r="B100" s="2"/>
      <c r="C100" s="12"/>
      <c r="D100" s="5"/>
      <c r="E100" s="5"/>
      <c r="F100" s="9"/>
      <c r="G100" s="20"/>
      <c r="H100" s="20"/>
      <c r="I100" s="11"/>
      <c r="J100" s="2"/>
    </row>
    <row r="101" spans="1:10" x14ac:dyDescent="0.25">
      <c r="A101" s="5"/>
      <c r="B101" s="2"/>
      <c r="C101" s="12"/>
      <c r="D101" s="5"/>
      <c r="E101" s="5"/>
      <c r="F101" s="9"/>
      <c r="G101" s="20"/>
      <c r="H101" s="20"/>
      <c r="I101" s="11"/>
      <c r="J101" s="2"/>
    </row>
    <row r="102" spans="1:10" x14ac:dyDescent="0.25">
      <c r="A102" s="5"/>
      <c r="B102" s="2"/>
      <c r="C102" s="12"/>
      <c r="D102" s="5"/>
      <c r="E102" s="5"/>
      <c r="F102" s="9"/>
      <c r="G102" s="20"/>
      <c r="H102" s="20"/>
      <c r="I102" s="11"/>
      <c r="J102" s="2"/>
    </row>
    <row r="103" spans="1:10" x14ac:dyDescent="0.25">
      <c r="A103" s="5"/>
      <c r="B103" s="2"/>
      <c r="C103" s="12"/>
      <c r="D103" s="5"/>
      <c r="E103" s="5"/>
      <c r="F103" s="9"/>
      <c r="G103" s="20"/>
      <c r="H103" s="20"/>
      <c r="I103" s="11"/>
      <c r="J103" s="2"/>
    </row>
    <row r="104" spans="1:10" x14ac:dyDescent="0.25">
      <c r="A104" s="5"/>
      <c r="B104" s="2"/>
      <c r="C104" s="12"/>
      <c r="D104" s="5"/>
      <c r="E104" s="5"/>
      <c r="F104" s="9"/>
      <c r="G104" s="20"/>
      <c r="H104" s="20"/>
      <c r="I104" s="11"/>
      <c r="J104" s="2"/>
    </row>
    <row r="105" spans="1:10" x14ac:dyDescent="0.25">
      <c r="A105" s="5"/>
      <c r="B105" s="2"/>
      <c r="C105" s="12"/>
      <c r="D105" s="5"/>
      <c r="E105" s="5"/>
      <c r="F105" s="9"/>
      <c r="G105" s="20"/>
      <c r="H105" s="20"/>
      <c r="I105" s="11"/>
      <c r="J105" s="2"/>
    </row>
    <row r="106" spans="1:10" x14ac:dyDescent="0.25">
      <c r="A106" s="5"/>
      <c r="B106" s="2"/>
      <c r="C106" s="12"/>
      <c r="D106" s="5"/>
      <c r="E106" s="5"/>
      <c r="F106" s="9"/>
      <c r="G106" s="20"/>
      <c r="H106" s="20"/>
      <c r="I106" s="11"/>
      <c r="J106" s="2"/>
    </row>
    <row r="107" spans="1:10" x14ac:dyDescent="0.25">
      <c r="A107" s="5"/>
      <c r="B107" s="2"/>
      <c r="C107" s="12"/>
      <c r="D107" s="5"/>
      <c r="E107" s="5"/>
      <c r="F107" s="9"/>
      <c r="G107" s="20"/>
      <c r="H107" s="20"/>
      <c r="I107" s="11"/>
      <c r="J107" s="2"/>
    </row>
    <row r="108" spans="1:10" x14ac:dyDescent="0.25">
      <c r="A108" s="5"/>
      <c r="B108" s="2"/>
      <c r="C108" s="12"/>
      <c r="D108" s="5"/>
      <c r="E108" s="5"/>
      <c r="F108" s="9"/>
      <c r="G108" s="20"/>
      <c r="H108" s="20"/>
      <c r="I108" s="11"/>
      <c r="J108" s="2"/>
    </row>
    <row r="109" spans="1:10" x14ac:dyDescent="0.25">
      <c r="A109" s="5"/>
      <c r="B109" s="2"/>
      <c r="C109" s="12"/>
      <c r="D109" s="5"/>
      <c r="E109" s="5"/>
      <c r="F109" s="9"/>
      <c r="G109" s="20"/>
      <c r="H109" s="20"/>
      <c r="I109" s="11"/>
      <c r="J109" s="2"/>
    </row>
    <row r="110" spans="1:10" x14ac:dyDescent="0.25">
      <c r="A110" s="5"/>
      <c r="B110" s="2"/>
      <c r="C110" s="12"/>
      <c r="D110" s="5"/>
      <c r="E110" s="5"/>
      <c r="F110" s="9"/>
      <c r="G110" s="42"/>
      <c r="H110" s="42"/>
      <c r="I110" s="11"/>
      <c r="J110" s="2"/>
    </row>
    <row r="111" spans="1:10" x14ac:dyDescent="0.25">
      <c r="A111" s="5"/>
      <c r="B111" s="2"/>
      <c r="C111" s="12"/>
      <c r="D111" s="5"/>
      <c r="E111" s="5"/>
      <c r="F111" s="9"/>
      <c r="G111" s="20"/>
      <c r="H111" s="20"/>
      <c r="I111" s="11"/>
      <c r="J111" s="2"/>
    </row>
    <row r="112" spans="1:10" x14ac:dyDescent="0.25">
      <c r="A112" s="5"/>
      <c r="B112" s="2"/>
      <c r="C112" s="12"/>
      <c r="D112" s="5"/>
      <c r="E112" s="5"/>
      <c r="F112" s="9"/>
      <c r="G112" s="47"/>
      <c r="H112" s="47"/>
      <c r="I112" s="11"/>
      <c r="J112" s="2"/>
    </row>
    <row r="113" spans="1:12" x14ac:dyDescent="0.25">
      <c r="A113" s="5"/>
      <c r="B113" s="2"/>
      <c r="C113" s="12"/>
      <c r="D113" s="5"/>
      <c r="E113" s="5"/>
      <c r="F113" s="9"/>
      <c r="G113" s="42"/>
      <c r="H113" s="42"/>
      <c r="I113" s="11"/>
      <c r="J113" s="2"/>
    </row>
    <row r="114" spans="1:12" x14ac:dyDescent="0.25">
      <c r="A114" s="5"/>
      <c r="B114" s="2"/>
      <c r="C114" s="12"/>
      <c r="D114" s="5"/>
      <c r="E114" s="5"/>
      <c r="F114" s="9"/>
      <c r="G114" s="42"/>
      <c r="H114" s="42"/>
      <c r="I114" s="11"/>
      <c r="J114" s="2"/>
    </row>
    <row r="115" spans="1:12" x14ac:dyDescent="0.25">
      <c r="A115" s="5"/>
      <c r="B115" s="2"/>
      <c r="C115" s="12"/>
      <c r="D115" s="5"/>
      <c r="E115" s="5"/>
      <c r="F115" s="9"/>
      <c r="G115" s="20"/>
      <c r="H115" s="20"/>
      <c r="I115" s="11"/>
      <c r="J115" s="2"/>
    </row>
    <row r="116" spans="1:12" x14ac:dyDescent="0.25">
      <c r="A116" s="5"/>
      <c r="B116" s="2"/>
      <c r="C116" s="12"/>
      <c r="D116" s="5"/>
      <c r="E116" s="5"/>
      <c r="F116" s="9"/>
      <c r="G116" s="21"/>
      <c r="H116" s="21"/>
      <c r="I116" s="11"/>
      <c r="J116" s="2"/>
    </row>
    <row r="117" spans="1:12" x14ac:dyDescent="0.25">
      <c r="A117" s="73"/>
      <c r="B117" s="2"/>
      <c r="C117" s="12"/>
      <c r="D117" s="73"/>
      <c r="E117" s="73"/>
      <c r="F117" s="9"/>
      <c r="G117" s="69"/>
      <c r="H117" s="69"/>
      <c r="I117" s="11"/>
      <c r="J117" s="2"/>
    </row>
    <row r="118" spans="1:12" x14ac:dyDescent="0.25">
      <c r="A118" s="73"/>
      <c r="B118" s="2"/>
      <c r="C118" s="12"/>
      <c r="D118" s="73"/>
      <c r="E118" s="73"/>
      <c r="F118" s="9"/>
      <c r="G118" s="69"/>
      <c r="H118" s="69"/>
      <c r="I118" s="11"/>
      <c r="J118" s="2"/>
    </row>
    <row r="119" spans="1:12" x14ac:dyDescent="0.25">
      <c r="A119" s="84"/>
      <c r="B119" s="2"/>
      <c r="C119" s="85"/>
      <c r="D119" s="84"/>
      <c r="E119" s="84"/>
      <c r="F119" s="9"/>
      <c r="G119" s="79"/>
      <c r="H119" s="79"/>
      <c r="I119" s="11"/>
      <c r="J119" s="2"/>
    </row>
    <row r="120" spans="1:12" x14ac:dyDescent="0.25">
      <c r="A120" s="84"/>
      <c r="B120" s="2"/>
      <c r="C120" s="85"/>
      <c r="D120" s="84"/>
      <c r="E120" s="84"/>
      <c r="F120" s="9"/>
      <c r="G120" s="79"/>
      <c r="H120" s="79"/>
      <c r="I120" s="11"/>
      <c r="J120" s="2"/>
    </row>
    <row r="121" spans="1:12" x14ac:dyDescent="0.25">
      <c r="A121" s="84"/>
      <c r="B121" s="2"/>
      <c r="C121" s="85"/>
      <c r="D121" s="84"/>
      <c r="E121" s="84"/>
      <c r="F121" s="9"/>
      <c r="G121" s="79"/>
      <c r="H121" s="79"/>
      <c r="I121" s="11"/>
      <c r="J121" s="2"/>
    </row>
    <row r="122" spans="1:12" ht="27.75" customHeight="1" x14ac:dyDescent="0.25">
      <c r="A122" s="130"/>
      <c r="B122" s="130"/>
      <c r="C122" s="131"/>
      <c r="D122" s="131"/>
      <c r="E122" s="14"/>
      <c r="F122" s="15"/>
      <c r="G122" s="19"/>
      <c r="H122" s="19"/>
      <c r="I122" s="19"/>
      <c r="J122" s="19"/>
    </row>
    <row r="123" spans="1:12" ht="27.75" customHeight="1" x14ac:dyDescent="0.25">
      <c r="A123" s="80"/>
      <c r="B123" s="80"/>
      <c r="C123" s="81"/>
      <c r="D123" s="81"/>
      <c r="E123" s="14"/>
      <c r="F123" s="15"/>
      <c r="G123" s="19"/>
      <c r="H123" s="19"/>
      <c r="I123" s="19"/>
      <c r="J123" s="19"/>
    </row>
    <row r="124" spans="1:12" ht="27.75" customHeight="1" x14ac:dyDescent="0.25">
      <c r="A124" s="128" t="s">
        <v>24</v>
      </c>
      <c r="B124" s="128"/>
      <c r="C124" s="126">
        <f>'Monthly Summary'!D6</f>
        <v>0</v>
      </c>
      <c r="D124" s="140"/>
      <c r="E124" s="14"/>
      <c r="F124" s="15"/>
      <c r="G124" s="19"/>
      <c r="H124" s="19"/>
      <c r="I124" s="19"/>
      <c r="J124" s="19"/>
    </row>
    <row r="125" spans="1:12" ht="27.75" customHeight="1" x14ac:dyDescent="0.25">
      <c r="A125" s="128" t="s">
        <v>1</v>
      </c>
      <c r="B125" s="128"/>
      <c r="C125" s="126">
        <f>'Monthly Summary'!D7</f>
        <v>0</v>
      </c>
      <c r="D125" s="127"/>
      <c r="E125" s="14"/>
      <c r="F125" s="15"/>
      <c r="G125" s="19"/>
      <c r="H125" s="19"/>
      <c r="I125" s="19"/>
      <c r="J125" s="19"/>
    </row>
    <row r="126" spans="1:12" ht="27.75" customHeight="1" x14ac:dyDescent="0.25">
      <c r="A126" s="128" t="s">
        <v>2</v>
      </c>
      <c r="B126" s="128"/>
      <c r="C126" s="127">
        <f>'Monthly Summary'!D8</f>
        <v>0</v>
      </c>
      <c r="D126" s="127"/>
      <c r="E126" s="15"/>
      <c r="F126" s="15"/>
      <c r="G126" s="19"/>
      <c r="H126" s="19"/>
      <c r="I126" s="19"/>
      <c r="J126" s="19"/>
    </row>
    <row r="127" spans="1:12" s="8" customFormat="1" ht="18" customHeight="1" x14ac:dyDescent="0.25">
      <c r="A127" s="133"/>
      <c r="B127" s="133"/>
      <c r="C127" s="129"/>
      <c r="D127" s="129"/>
      <c r="E127" s="19"/>
      <c r="F127" s="19"/>
      <c r="G127" s="19"/>
      <c r="H127" s="19"/>
      <c r="I127" s="14"/>
      <c r="J127" s="14"/>
    </row>
    <row r="128" spans="1:12" s="3" customFormat="1" ht="47.25" x14ac:dyDescent="0.25">
      <c r="A128" s="90" t="s">
        <v>0</v>
      </c>
      <c r="B128" s="83" t="s">
        <v>25</v>
      </c>
      <c r="C128" s="83" t="s">
        <v>26</v>
      </c>
      <c r="D128" s="83" t="s">
        <v>27</v>
      </c>
      <c r="E128" s="83" t="s">
        <v>28</v>
      </c>
      <c r="F128" s="83" t="s">
        <v>29</v>
      </c>
      <c r="G128" s="83" t="s">
        <v>30</v>
      </c>
      <c r="H128" s="18" t="s">
        <v>31</v>
      </c>
      <c r="I128" s="83" t="s">
        <v>32</v>
      </c>
      <c r="J128" s="83" t="s">
        <v>38</v>
      </c>
      <c r="K128" s="89" t="s">
        <v>45</v>
      </c>
      <c r="L128" s="4"/>
    </row>
    <row r="129" spans="1:11" ht="33.75" customHeight="1" x14ac:dyDescent="0.25">
      <c r="A129" s="10">
        <v>41</v>
      </c>
      <c r="B129" s="57"/>
      <c r="C129" s="54"/>
      <c r="D129" s="55"/>
      <c r="E129" s="54"/>
      <c r="F129" s="55"/>
      <c r="G129" s="43"/>
      <c r="H129" s="56"/>
      <c r="I129" s="44"/>
      <c r="J129" s="61"/>
      <c r="K129" s="93"/>
    </row>
    <row r="130" spans="1:11" ht="33.75" customHeight="1" x14ac:dyDescent="0.25">
      <c r="A130" s="10">
        <v>42</v>
      </c>
      <c r="B130" s="57"/>
      <c r="C130" s="54"/>
      <c r="D130" s="55"/>
      <c r="E130" s="54"/>
      <c r="F130" s="55"/>
      <c r="G130" s="43"/>
      <c r="H130" s="56"/>
      <c r="I130" s="44"/>
      <c r="J130" s="61"/>
      <c r="K130" s="93"/>
    </row>
    <row r="131" spans="1:11" ht="33.75" customHeight="1" x14ac:dyDescent="0.25">
      <c r="A131" s="10">
        <f t="shared" ref="A131:A148" si="2">A130+1</f>
        <v>43</v>
      </c>
      <c r="B131" s="57"/>
      <c r="C131" s="54"/>
      <c r="D131" s="55"/>
      <c r="E131" s="54"/>
      <c r="F131" s="55"/>
      <c r="G131" s="43"/>
      <c r="H131" s="56"/>
      <c r="I131" s="44"/>
      <c r="J131" s="61"/>
      <c r="K131" s="93"/>
    </row>
    <row r="132" spans="1:11" ht="33.75" customHeight="1" x14ac:dyDescent="0.25">
      <c r="A132" s="10">
        <f t="shared" si="2"/>
        <v>44</v>
      </c>
      <c r="B132" s="57"/>
      <c r="C132" s="54"/>
      <c r="D132" s="55"/>
      <c r="E132" s="54"/>
      <c r="F132" s="55"/>
      <c r="G132" s="43"/>
      <c r="H132" s="56"/>
      <c r="I132" s="44"/>
      <c r="J132" s="61"/>
      <c r="K132" s="93"/>
    </row>
    <row r="133" spans="1:11" ht="33.75" customHeight="1" x14ac:dyDescent="0.25">
      <c r="A133" s="10">
        <f t="shared" si="2"/>
        <v>45</v>
      </c>
      <c r="B133" s="57"/>
      <c r="C133" s="54"/>
      <c r="D133" s="55"/>
      <c r="E133" s="54"/>
      <c r="F133" s="55"/>
      <c r="G133" s="43"/>
      <c r="H133" s="56"/>
      <c r="I133" s="44"/>
      <c r="J133" s="61"/>
      <c r="K133" s="93"/>
    </row>
    <row r="134" spans="1:11" ht="33.75" customHeight="1" x14ac:dyDescent="0.25">
      <c r="A134" s="10">
        <f t="shared" si="2"/>
        <v>46</v>
      </c>
      <c r="B134" s="57"/>
      <c r="C134" s="54"/>
      <c r="D134" s="55"/>
      <c r="E134" s="54"/>
      <c r="F134" s="55"/>
      <c r="G134" s="43"/>
      <c r="H134" s="56"/>
      <c r="I134" s="44"/>
      <c r="J134" s="61"/>
      <c r="K134" s="93"/>
    </row>
    <row r="135" spans="1:11" ht="33.75" customHeight="1" x14ac:dyDescent="0.25">
      <c r="A135" s="10">
        <f t="shared" si="2"/>
        <v>47</v>
      </c>
      <c r="B135" s="57"/>
      <c r="C135" s="54"/>
      <c r="D135" s="55"/>
      <c r="E135" s="54"/>
      <c r="F135" s="55"/>
      <c r="G135" s="43"/>
      <c r="H135" s="56"/>
      <c r="I135" s="44"/>
      <c r="J135" s="61"/>
      <c r="K135" s="93"/>
    </row>
    <row r="136" spans="1:11" ht="33.75" customHeight="1" x14ac:dyDescent="0.25">
      <c r="A136" s="10">
        <f t="shared" si="2"/>
        <v>48</v>
      </c>
      <c r="B136" s="57"/>
      <c r="C136" s="54"/>
      <c r="D136" s="55"/>
      <c r="E136" s="54"/>
      <c r="F136" s="55"/>
      <c r="G136" s="43"/>
      <c r="H136" s="56"/>
      <c r="I136" s="44"/>
      <c r="J136" s="61"/>
      <c r="K136" s="93"/>
    </row>
    <row r="137" spans="1:11" ht="33.75" customHeight="1" x14ac:dyDescent="0.25">
      <c r="A137" s="10">
        <f t="shared" si="2"/>
        <v>49</v>
      </c>
      <c r="B137" s="57"/>
      <c r="C137" s="54"/>
      <c r="D137" s="55"/>
      <c r="E137" s="54"/>
      <c r="F137" s="55"/>
      <c r="G137" s="43"/>
      <c r="H137" s="56"/>
      <c r="I137" s="44"/>
      <c r="J137" s="61"/>
      <c r="K137" s="93"/>
    </row>
    <row r="138" spans="1:11" ht="33.75" customHeight="1" x14ac:dyDescent="0.25">
      <c r="A138" s="10">
        <f t="shared" si="2"/>
        <v>50</v>
      </c>
      <c r="B138" s="57"/>
      <c r="C138" s="54"/>
      <c r="D138" s="55"/>
      <c r="E138" s="54"/>
      <c r="F138" s="55"/>
      <c r="G138" s="43"/>
      <c r="H138" s="56"/>
      <c r="I138" s="44"/>
      <c r="J138" s="61"/>
      <c r="K138" s="93"/>
    </row>
    <row r="139" spans="1:11" ht="33.75" customHeight="1" x14ac:dyDescent="0.25">
      <c r="A139" s="10">
        <f t="shared" si="2"/>
        <v>51</v>
      </c>
      <c r="B139" s="57"/>
      <c r="C139" s="54"/>
      <c r="D139" s="55"/>
      <c r="E139" s="54"/>
      <c r="F139" s="55"/>
      <c r="G139" s="43"/>
      <c r="H139" s="56"/>
      <c r="I139" s="44"/>
      <c r="J139" s="61"/>
      <c r="K139" s="93"/>
    </row>
    <row r="140" spans="1:11" ht="33.75" customHeight="1" x14ac:dyDescent="0.25">
      <c r="A140" s="10">
        <f t="shared" si="2"/>
        <v>52</v>
      </c>
      <c r="B140" s="57"/>
      <c r="C140" s="54"/>
      <c r="D140" s="55"/>
      <c r="E140" s="54"/>
      <c r="F140" s="55"/>
      <c r="G140" s="43"/>
      <c r="H140" s="56"/>
      <c r="I140" s="44"/>
      <c r="J140" s="61"/>
      <c r="K140" s="93"/>
    </row>
    <row r="141" spans="1:11" ht="33.75" customHeight="1" x14ac:dyDescent="0.25">
      <c r="A141" s="10">
        <f t="shared" si="2"/>
        <v>53</v>
      </c>
      <c r="B141" s="57"/>
      <c r="C141" s="54"/>
      <c r="D141" s="55"/>
      <c r="E141" s="54"/>
      <c r="F141" s="55"/>
      <c r="G141" s="43"/>
      <c r="H141" s="56"/>
      <c r="I141" s="44"/>
      <c r="J141" s="61"/>
      <c r="K141" s="93"/>
    </row>
    <row r="142" spans="1:11" ht="33.75" customHeight="1" x14ac:dyDescent="0.25">
      <c r="A142" s="10">
        <f t="shared" si="2"/>
        <v>54</v>
      </c>
      <c r="B142" s="57"/>
      <c r="C142" s="54"/>
      <c r="D142" s="55"/>
      <c r="E142" s="54"/>
      <c r="F142" s="55"/>
      <c r="G142" s="43"/>
      <c r="H142" s="56"/>
      <c r="I142" s="44"/>
      <c r="J142" s="61"/>
      <c r="K142" s="93"/>
    </row>
    <row r="143" spans="1:11" ht="33.75" customHeight="1" x14ac:dyDescent="0.25">
      <c r="A143" s="10">
        <f t="shared" si="2"/>
        <v>55</v>
      </c>
      <c r="B143" s="57"/>
      <c r="C143" s="54"/>
      <c r="D143" s="55"/>
      <c r="E143" s="54"/>
      <c r="F143" s="55"/>
      <c r="G143" s="43"/>
      <c r="H143" s="56"/>
      <c r="I143" s="44"/>
      <c r="J143" s="61"/>
      <c r="K143" s="93"/>
    </row>
    <row r="144" spans="1:11" ht="33.75" customHeight="1" x14ac:dyDescent="0.25">
      <c r="A144" s="10">
        <f t="shared" si="2"/>
        <v>56</v>
      </c>
      <c r="B144" s="57"/>
      <c r="C144" s="54"/>
      <c r="D144" s="55"/>
      <c r="E144" s="54"/>
      <c r="F144" s="55"/>
      <c r="G144" s="43"/>
      <c r="H144" s="56"/>
      <c r="I144" s="44"/>
      <c r="J144" s="61"/>
      <c r="K144" s="93"/>
    </row>
    <row r="145" spans="1:11" ht="33.75" customHeight="1" x14ac:dyDescent="0.25">
      <c r="A145" s="10">
        <f t="shared" si="2"/>
        <v>57</v>
      </c>
      <c r="B145" s="57"/>
      <c r="C145" s="54"/>
      <c r="D145" s="55"/>
      <c r="E145" s="54"/>
      <c r="F145" s="55"/>
      <c r="G145" s="43"/>
      <c r="H145" s="56"/>
      <c r="I145" s="44"/>
      <c r="J145" s="61"/>
      <c r="K145" s="93"/>
    </row>
    <row r="146" spans="1:11" ht="33.75" customHeight="1" x14ac:dyDescent="0.25">
      <c r="A146" s="10">
        <f t="shared" si="2"/>
        <v>58</v>
      </c>
      <c r="B146" s="57"/>
      <c r="C146" s="54"/>
      <c r="D146" s="55"/>
      <c r="E146" s="54"/>
      <c r="F146" s="55"/>
      <c r="G146" s="43"/>
      <c r="H146" s="56"/>
      <c r="I146" s="44"/>
      <c r="J146" s="61"/>
      <c r="K146" s="93"/>
    </row>
    <row r="147" spans="1:11" ht="33.75" customHeight="1" x14ac:dyDescent="0.25">
      <c r="A147" s="10">
        <f t="shared" si="2"/>
        <v>59</v>
      </c>
      <c r="B147" s="57"/>
      <c r="C147" s="54"/>
      <c r="D147" s="55"/>
      <c r="E147" s="54"/>
      <c r="F147" s="55"/>
      <c r="G147" s="43"/>
      <c r="H147" s="56"/>
      <c r="I147" s="44"/>
      <c r="J147" s="61"/>
      <c r="K147" s="93"/>
    </row>
    <row r="148" spans="1:11" ht="33.75" customHeight="1" x14ac:dyDescent="0.25">
      <c r="A148" s="10">
        <f t="shared" si="2"/>
        <v>60</v>
      </c>
      <c r="B148" s="57"/>
      <c r="C148" s="54"/>
      <c r="D148" s="55"/>
      <c r="E148" s="54"/>
      <c r="F148" s="55"/>
      <c r="G148" s="43"/>
      <c r="H148" s="56"/>
      <c r="I148" s="44"/>
      <c r="J148" s="61"/>
      <c r="K148" s="93"/>
    </row>
    <row r="149" spans="1:11" x14ac:dyDescent="0.25">
      <c r="A149" s="134"/>
      <c r="B149" s="135"/>
      <c r="C149" s="12"/>
      <c r="D149" s="5"/>
      <c r="E149" s="5"/>
      <c r="F149" s="9"/>
      <c r="G149" s="9"/>
      <c r="H149" s="137"/>
      <c r="I149" s="137"/>
      <c r="J149" s="2"/>
    </row>
    <row r="150" spans="1:11" x14ac:dyDescent="0.25">
      <c r="A150" s="5"/>
      <c r="B150" s="2"/>
      <c r="C150" s="12"/>
      <c r="D150" s="5"/>
      <c r="E150" s="5"/>
      <c r="F150" s="9"/>
      <c r="G150" s="20"/>
      <c r="H150" s="20"/>
      <c r="I150" s="11"/>
      <c r="J150" s="2"/>
    </row>
    <row r="151" spans="1:11" x14ac:dyDescent="0.25">
      <c r="A151" s="5"/>
      <c r="B151" s="2"/>
      <c r="C151" s="12"/>
      <c r="D151" s="5"/>
      <c r="E151" s="5"/>
      <c r="F151" s="9"/>
      <c r="G151" s="21"/>
      <c r="H151" s="21"/>
      <c r="I151" s="11"/>
      <c r="J151" s="2"/>
    </row>
    <row r="152" spans="1:11" x14ac:dyDescent="0.25">
      <c r="A152" s="5"/>
      <c r="B152" s="2"/>
      <c r="C152" s="12"/>
      <c r="D152" s="5"/>
      <c r="E152" s="5"/>
      <c r="F152" s="9"/>
      <c r="G152" s="21"/>
      <c r="H152" s="21"/>
      <c r="I152" s="11"/>
      <c r="J152" s="2"/>
    </row>
    <row r="153" spans="1:11" x14ac:dyDescent="0.25">
      <c r="A153" s="5"/>
      <c r="B153" s="2"/>
      <c r="C153" s="12"/>
      <c r="D153" s="5"/>
      <c r="E153" s="5"/>
      <c r="F153" s="9"/>
      <c r="G153" s="21"/>
      <c r="H153" s="21"/>
      <c r="I153" s="11"/>
      <c r="J153" s="2"/>
    </row>
    <row r="154" spans="1:11" x14ac:dyDescent="0.25">
      <c r="A154" s="5"/>
      <c r="B154" s="2"/>
      <c r="C154" s="12"/>
      <c r="D154" s="5"/>
      <c r="E154" s="5"/>
      <c r="F154" s="9"/>
      <c r="G154" s="21"/>
      <c r="H154" s="21"/>
      <c r="I154" s="11"/>
      <c r="J154" s="2"/>
    </row>
    <row r="155" spans="1:11" x14ac:dyDescent="0.25">
      <c r="A155" s="5"/>
      <c r="B155" s="2"/>
      <c r="C155" s="12"/>
      <c r="D155" s="5"/>
      <c r="E155" s="5"/>
      <c r="F155" s="9"/>
      <c r="G155" s="21"/>
      <c r="H155" s="21"/>
      <c r="I155" s="11"/>
      <c r="J155" s="2"/>
    </row>
    <row r="156" spans="1:11" x14ac:dyDescent="0.25">
      <c r="A156" s="5"/>
      <c r="B156" s="2"/>
      <c r="C156" s="12"/>
      <c r="D156" s="5"/>
      <c r="E156" s="5"/>
      <c r="F156" s="9"/>
      <c r="G156" s="21"/>
      <c r="H156" s="21"/>
      <c r="I156" s="11"/>
      <c r="J156" s="2"/>
    </row>
    <row r="157" spans="1:11" x14ac:dyDescent="0.25">
      <c r="A157" s="5"/>
      <c r="B157" s="2"/>
      <c r="C157" s="12"/>
      <c r="D157" s="5"/>
      <c r="E157" s="5"/>
      <c r="F157" s="9"/>
      <c r="G157" s="21"/>
      <c r="H157" s="21"/>
      <c r="I157" s="11"/>
      <c r="J157" s="2"/>
    </row>
    <row r="158" spans="1:11" x14ac:dyDescent="0.25">
      <c r="A158" s="5"/>
      <c r="B158" s="2"/>
      <c r="C158" s="12"/>
      <c r="D158" s="5"/>
      <c r="E158" s="5"/>
      <c r="F158" s="9"/>
      <c r="G158" s="21"/>
      <c r="H158" s="21"/>
      <c r="I158" s="11"/>
      <c r="J158" s="2"/>
    </row>
    <row r="159" spans="1:11" x14ac:dyDescent="0.25">
      <c r="A159" s="5"/>
      <c r="B159" s="2"/>
      <c r="C159" s="12"/>
      <c r="D159" s="5"/>
      <c r="E159" s="5"/>
      <c r="F159" s="9"/>
      <c r="G159" s="21"/>
      <c r="H159" s="21"/>
      <c r="I159" s="11"/>
      <c r="J159" s="2"/>
    </row>
    <row r="160" spans="1:11" x14ac:dyDescent="0.25">
      <c r="A160" s="5"/>
      <c r="B160" s="2"/>
      <c r="C160" s="12"/>
      <c r="D160" s="5"/>
      <c r="E160" s="5"/>
      <c r="F160" s="9"/>
      <c r="G160" s="21"/>
      <c r="H160" s="21"/>
      <c r="I160" s="11"/>
      <c r="J160" s="2"/>
    </row>
    <row r="161" spans="1:10" x14ac:dyDescent="0.25">
      <c r="A161" s="5"/>
      <c r="B161" s="2"/>
      <c r="C161" s="12"/>
      <c r="D161" s="5"/>
      <c r="E161" s="5"/>
      <c r="F161" s="9"/>
      <c r="G161" s="21"/>
      <c r="H161" s="21"/>
      <c r="I161" s="11"/>
      <c r="J161" s="2"/>
    </row>
    <row r="162" spans="1:10" x14ac:dyDescent="0.25">
      <c r="A162" s="5"/>
      <c r="B162" s="2"/>
      <c r="C162" s="12"/>
      <c r="D162" s="5"/>
      <c r="E162" s="5"/>
      <c r="F162" s="9"/>
      <c r="G162" s="21"/>
      <c r="H162" s="21"/>
      <c r="I162" s="11"/>
      <c r="J162" s="2"/>
    </row>
    <row r="163" spans="1:10" x14ac:dyDescent="0.25">
      <c r="A163" s="5"/>
      <c r="B163" s="2"/>
      <c r="C163" s="12"/>
      <c r="D163" s="5"/>
      <c r="E163" s="5"/>
      <c r="F163" s="9"/>
      <c r="G163" s="20"/>
      <c r="H163" s="20"/>
      <c r="I163" s="11"/>
      <c r="J163" s="2"/>
    </row>
    <row r="164" spans="1:10" x14ac:dyDescent="0.25">
      <c r="A164" s="5"/>
      <c r="B164" s="2"/>
      <c r="C164" s="12"/>
      <c r="D164" s="5"/>
      <c r="E164" s="5"/>
      <c r="F164" s="9"/>
      <c r="G164" s="20"/>
      <c r="H164" s="20"/>
      <c r="I164" s="11"/>
      <c r="J164" s="2"/>
    </row>
    <row r="165" spans="1:10" x14ac:dyDescent="0.25">
      <c r="A165" s="5"/>
      <c r="B165" s="2"/>
      <c r="C165" s="12"/>
      <c r="D165" s="5"/>
      <c r="E165" s="5"/>
      <c r="F165" s="9"/>
      <c r="G165" s="20"/>
      <c r="H165" s="20"/>
      <c r="I165" s="11"/>
      <c r="J165" s="2"/>
    </row>
    <row r="166" spans="1:10" x14ac:dyDescent="0.25">
      <c r="A166" s="5"/>
      <c r="B166" s="2"/>
      <c r="C166" s="12"/>
      <c r="D166" s="5"/>
      <c r="E166" s="5"/>
      <c r="F166" s="9"/>
      <c r="G166" s="20"/>
      <c r="H166" s="20"/>
      <c r="I166" s="11"/>
      <c r="J166" s="2"/>
    </row>
    <row r="167" spans="1:10" x14ac:dyDescent="0.25">
      <c r="A167" s="5"/>
      <c r="B167" s="2"/>
      <c r="C167" s="12"/>
      <c r="D167" s="5"/>
      <c r="E167" s="5"/>
      <c r="F167" s="9"/>
      <c r="G167" s="20"/>
      <c r="H167" s="20"/>
      <c r="I167" s="11"/>
      <c r="J167" s="2"/>
    </row>
    <row r="168" spans="1:10" x14ac:dyDescent="0.25">
      <c r="A168" s="5"/>
      <c r="B168" s="2"/>
      <c r="C168" s="12"/>
      <c r="D168" s="5"/>
      <c r="E168" s="5"/>
      <c r="F168" s="9"/>
      <c r="G168" s="20"/>
      <c r="H168" s="20"/>
      <c r="I168" s="11"/>
      <c r="J168" s="2"/>
    </row>
    <row r="169" spans="1:10" x14ac:dyDescent="0.25">
      <c r="A169" s="5"/>
      <c r="B169" s="2"/>
      <c r="C169" s="12"/>
      <c r="D169" s="5"/>
      <c r="E169" s="5"/>
      <c r="F169" s="9"/>
      <c r="G169" s="42"/>
      <c r="H169" s="42"/>
      <c r="I169" s="11"/>
      <c r="J169" s="2"/>
    </row>
    <row r="170" spans="1:10" x14ac:dyDescent="0.25">
      <c r="A170" s="5"/>
      <c r="B170" s="2"/>
      <c r="C170" s="12"/>
      <c r="D170" s="5"/>
      <c r="E170" s="5"/>
      <c r="F170" s="9"/>
      <c r="G170" s="20"/>
      <c r="H170" s="20"/>
      <c r="I170" s="11"/>
      <c r="J170" s="2"/>
    </row>
    <row r="171" spans="1:10" x14ac:dyDescent="0.25">
      <c r="A171" s="5"/>
      <c r="B171" s="2"/>
      <c r="C171" s="12"/>
      <c r="D171" s="5"/>
      <c r="E171" s="5"/>
      <c r="F171" s="9"/>
      <c r="G171" s="47"/>
      <c r="H171" s="47"/>
      <c r="I171" s="11"/>
      <c r="J171" s="2"/>
    </row>
    <row r="172" spans="1:10" x14ac:dyDescent="0.25">
      <c r="A172" s="5"/>
      <c r="B172" s="2"/>
      <c r="C172" s="12"/>
      <c r="D172" s="5"/>
      <c r="E172" s="5"/>
      <c r="F172" s="9"/>
      <c r="G172" s="20"/>
      <c r="H172" s="20"/>
      <c r="I172" s="11"/>
      <c r="J172" s="2"/>
    </row>
    <row r="173" spans="1:10" x14ac:dyDescent="0.25">
      <c r="A173" s="5"/>
      <c r="B173" s="2"/>
      <c r="C173" s="12"/>
      <c r="D173" s="5"/>
      <c r="E173" s="5"/>
      <c r="F173" s="9"/>
      <c r="G173" s="20"/>
      <c r="H173" s="20"/>
      <c r="I173" s="11"/>
      <c r="J173" s="2"/>
    </row>
    <row r="174" spans="1:10" x14ac:dyDescent="0.25">
      <c r="A174" s="5"/>
      <c r="B174" s="2"/>
      <c r="C174" s="12"/>
      <c r="D174" s="5"/>
      <c r="E174" s="5"/>
      <c r="F174" s="9"/>
      <c r="G174" s="20"/>
      <c r="H174" s="20"/>
      <c r="I174" s="11"/>
      <c r="J174" s="2"/>
    </row>
    <row r="176" spans="1:10" ht="27.75" customHeight="1" x14ac:dyDescent="0.25">
      <c r="A176" s="130"/>
      <c r="B176" s="130"/>
      <c r="C176" s="131"/>
      <c r="D176" s="132"/>
      <c r="E176" s="14"/>
      <c r="F176" s="14"/>
      <c r="G176" s="32"/>
      <c r="H176" s="32"/>
      <c r="I176" s="32"/>
      <c r="J176" s="32"/>
    </row>
    <row r="177" spans="1:14" ht="27.75" customHeight="1" x14ac:dyDescent="0.25">
      <c r="A177" s="130"/>
      <c r="B177" s="130"/>
      <c r="C177" s="131"/>
      <c r="D177" s="132"/>
      <c r="E177" s="14"/>
      <c r="F177" s="15"/>
      <c r="G177" s="19"/>
      <c r="H177" s="19"/>
      <c r="I177" s="19"/>
      <c r="J177" s="19"/>
    </row>
    <row r="178" spans="1:14" ht="27.75" customHeight="1" x14ac:dyDescent="0.25">
      <c r="A178" s="70"/>
      <c r="B178" s="70"/>
      <c r="C178" s="71"/>
      <c r="D178" s="72"/>
      <c r="E178" s="14"/>
      <c r="F178" s="15"/>
      <c r="G178" s="19"/>
      <c r="H178" s="19"/>
      <c r="I178" s="19"/>
      <c r="J178" s="19"/>
    </row>
    <row r="179" spans="1:14" ht="27.75" customHeight="1" x14ac:dyDescent="0.25">
      <c r="A179" s="70"/>
      <c r="B179" s="70"/>
      <c r="C179" s="71"/>
      <c r="D179" s="72"/>
      <c r="E179" s="14"/>
      <c r="F179" s="15"/>
      <c r="G179" s="19"/>
      <c r="H179" s="19"/>
      <c r="I179" s="19"/>
      <c r="J179" s="19"/>
    </row>
    <row r="180" spans="1:14" ht="27.75" customHeight="1" x14ac:dyDescent="0.25">
      <c r="A180" s="80"/>
      <c r="B180" s="80"/>
      <c r="C180" s="81"/>
      <c r="D180" s="82"/>
      <c r="E180" s="14"/>
      <c r="F180" s="15"/>
      <c r="G180" s="19"/>
      <c r="H180" s="19"/>
      <c r="I180" s="19"/>
      <c r="J180" s="19"/>
    </row>
    <row r="181" spans="1:14" ht="27.75" customHeight="1" x14ac:dyDescent="0.25">
      <c r="A181" s="128" t="s">
        <v>24</v>
      </c>
      <c r="B181" s="128"/>
      <c r="C181" s="126">
        <f>'Monthly Summary'!D6</f>
        <v>0</v>
      </c>
      <c r="D181" s="136"/>
      <c r="E181" s="58"/>
      <c r="F181" s="58"/>
      <c r="G181" s="48"/>
      <c r="H181" s="49"/>
      <c r="I181" s="15"/>
      <c r="J181" s="15"/>
      <c r="K181" s="19"/>
      <c r="L181" s="19"/>
      <c r="M181" s="19"/>
      <c r="N181" s="19"/>
    </row>
    <row r="182" spans="1:14" ht="27.75" customHeight="1" x14ac:dyDescent="0.25">
      <c r="A182" s="128" t="s">
        <v>1</v>
      </c>
      <c r="B182" s="128"/>
      <c r="C182" s="126">
        <f>'Monthly Summary'!D7</f>
        <v>0</v>
      </c>
      <c r="D182" s="127"/>
      <c r="E182" s="58"/>
      <c r="F182" s="58"/>
      <c r="G182" s="48"/>
      <c r="H182" s="49"/>
      <c r="I182" s="15"/>
      <c r="J182" s="15"/>
      <c r="K182" s="19"/>
      <c r="L182" s="19"/>
      <c r="M182" s="19"/>
      <c r="N182" s="19"/>
    </row>
    <row r="183" spans="1:14" ht="27.75" customHeight="1" x14ac:dyDescent="0.25">
      <c r="A183" s="128" t="s">
        <v>2</v>
      </c>
      <c r="B183" s="128"/>
      <c r="C183" s="127">
        <f>'Monthly Summary'!D8</f>
        <v>0</v>
      </c>
      <c r="D183" s="127"/>
      <c r="E183" s="58"/>
      <c r="F183" s="58"/>
      <c r="G183" s="48"/>
      <c r="H183" s="49"/>
      <c r="I183" s="15"/>
      <c r="J183" s="15"/>
      <c r="K183" s="19"/>
      <c r="L183" s="19"/>
      <c r="M183" s="19"/>
      <c r="N183" s="19"/>
    </row>
    <row r="184" spans="1:14" s="8" customFormat="1" ht="18" customHeight="1" x14ac:dyDescent="0.25">
      <c r="A184" s="133"/>
      <c r="B184" s="133"/>
      <c r="C184" s="129"/>
      <c r="D184" s="129"/>
      <c r="E184" s="19"/>
      <c r="F184" s="19"/>
      <c r="G184" s="19"/>
      <c r="H184" s="19"/>
      <c r="I184" s="14"/>
      <c r="J184" s="14"/>
    </row>
    <row r="185" spans="1:14" s="3" customFormat="1" ht="47.25" x14ac:dyDescent="0.25">
      <c r="A185" s="67" t="s">
        <v>0</v>
      </c>
      <c r="B185" s="67" t="s">
        <v>25</v>
      </c>
      <c r="C185" s="67" t="s">
        <v>26</v>
      </c>
      <c r="D185" s="67" t="s">
        <v>27</v>
      </c>
      <c r="E185" s="67" t="s">
        <v>28</v>
      </c>
      <c r="F185" s="67" t="s">
        <v>29</v>
      </c>
      <c r="G185" s="67" t="s">
        <v>30</v>
      </c>
      <c r="H185" s="18" t="s">
        <v>31</v>
      </c>
      <c r="I185" s="67" t="s">
        <v>32</v>
      </c>
      <c r="J185" s="67" t="s">
        <v>38</v>
      </c>
      <c r="K185" s="89" t="s">
        <v>45</v>
      </c>
      <c r="L185" s="4"/>
    </row>
    <row r="186" spans="1:14" ht="33.75" customHeight="1" x14ac:dyDescent="0.25">
      <c r="A186" s="10">
        <v>61</v>
      </c>
      <c r="B186" s="57"/>
      <c r="C186" s="54"/>
      <c r="D186" s="55"/>
      <c r="E186" s="54"/>
      <c r="F186" s="55"/>
      <c r="G186" s="43"/>
      <c r="H186" s="56"/>
      <c r="I186" s="44"/>
      <c r="J186" s="61"/>
      <c r="K186" s="93"/>
    </row>
    <row r="187" spans="1:14" ht="33.75" customHeight="1" x14ac:dyDescent="0.25">
      <c r="A187" s="10">
        <v>62</v>
      </c>
      <c r="B187" s="57"/>
      <c r="C187" s="54"/>
      <c r="D187" s="55"/>
      <c r="E187" s="54"/>
      <c r="F187" s="55"/>
      <c r="G187" s="43"/>
      <c r="H187" s="56"/>
      <c r="I187" s="44"/>
      <c r="J187" s="61"/>
      <c r="K187" s="93"/>
    </row>
    <row r="188" spans="1:14" ht="33.75" customHeight="1" x14ac:dyDescent="0.25">
      <c r="A188" s="10">
        <f t="shared" ref="A188:A205" si="3">A187+1</f>
        <v>63</v>
      </c>
      <c r="B188" s="57"/>
      <c r="C188" s="54"/>
      <c r="D188" s="55"/>
      <c r="E188" s="54"/>
      <c r="F188" s="55"/>
      <c r="G188" s="43"/>
      <c r="H188" s="56"/>
      <c r="I188" s="44"/>
      <c r="J188" s="61"/>
      <c r="K188" s="93"/>
    </row>
    <row r="189" spans="1:14" ht="33.75" customHeight="1" x14ac:dyDescent="0.25">
      <c r="A189" s="10">
        <f t="shared" si="3"/>
        <v>64</v>
      </c>
      <c r="B189" s="57"/>
      <c r="C189" s="54"/>
      <c r="D189" s="55"/>
      <c r="E189" s="54"/>
      <c r="F189" s="55"/>
      <c r="G189" s="43"/>
      <c r="H189" s="56"/>
      <c r="I189" s="44"/>
      <c r="J189" s="61"/>
      <c r="K189" s="93"/>
    </row>
    <row r="190" spans="1:14" ht="33.75" customHeight="1" x14ac:dyDescent="0.25">
      <c r="A190" s="10">
        <f t="shared" si="3"/>
        <v>65</v>
      </c>
      <c r="B190" s="57"/>
      <c r="C190" s="54"/>
      <c r="D190" s="55"/>
      <c r="E190" s="54"/>
      <c r="F190" s="55"/>
      <c r="G190" s="43"/>
      <c r="H190" s="56"/>
      <c r="I190" s="44"/>
      <c r="J190" s="61"/>
      <c r="K190" s="93"/>
    </row>
    <row r="191" spans="1:14" ht="33.75" customHeight="1" x14ac:dyDescent="0.25">
      <c r="A191" s="10">
        <f t="shared" si="3"/>
        <v>66</v>
      </c>
      <c r="B191" s="57"/>
      <c r="C191" s="54"/>
      <c r="D191" s="55"/>
      <c r="E191" s="54"/>
      <c r="F191" s="55"/>
      <c r="G191" s="43"/>
      <c r="H191" s="56"/>
      <c r="I191" s="44"/>
      <c r="J191" s="61"/>
      <c r="K191" s="93"/>
    </row>
    <row r="192" spans="1:14" ht="33.75" customHeight="1" x14ac:dyDescent="0.25">
      <c r="A192" s="10">
        <f t="shared" si="3"/>
        <v>67</v>
      </c>
      <c r="B192" s="57"/>
      <c r="C192" s="54"/>
      <c r="D192" s="55"/>
      <c r="E192" s="54"/>
      <c r="F192" s="55"/>
      <c r="G192" s="43"/>
      <c r="H192" s="56"/>
      <c r="I192" s="44"/>
      <c r="J192" s="61"/>
      <c r="K192" s="93"/>
    </row>
    <row r="193" spans="1:11" ht="33.75" customHeight="1" x14ac:dyDescent="0.25">
      <c r="A193" s="10">
        <f t="shared" si="3"/>
        <v>68</v>
      </c>
      <c r="B193" s="57"/>
      <c r="C193" s="54"/>
      <c r="D193" s="55"/>
      <c r="E193" s="54"/>
      <c r="F193" s="55"/>
      <c r="G193" s="43"/>
      <c r="H193" s="56"/>
      <c r="I193" s="44"/>
      <c r="J193" s="61"/>
      <c r="K193" s="93"/>
    </row>
    <row r="194" spans="1:11" ht="33.75" customHeight="1" x14ac:dyDescent="0.25">
      <c r="A194" s="10">
        <f t="shared" si="3"/>
        <v>69</v>
      </c>
      <c r="B194" s="57"/>
      <c r="C194" s="54"/>
      <c r="D194" s="55"/>
      <c r="E194" s="54"/>
      <c r="F194" s="55"/>
      <c r="G194" s="43"/>
      <c r="H194" s="56"/>
      <c r="I194" s="44"/>
      <c r="J194" s="61"/>
      <c r="K194" s="93"/>
    </row>
    <row r="195" spans="1:11" ht="33.75" customHeight="1" x14ac:dyDescent="0.25">
      <c r="A195" s="10">
        <f t="shared" si="3"/>
        <v>70</v>
      </c>
      <c r="B195" s="57"/>
      <c r="C195" s="54"/>
      <c r="D195" s="55"/>
      <c r="E195" s="54"/>
      <c r="F195" s="55"/>
      <c r="G195" s="43"/>
      <c r="H195" s="56"/>
      <c r="I195" s="44"/>
      <c r="J195" s="61"/>
      <c r="K195" s="93"/>
    </row>
    <row r="196" spans="1:11" ht="33.75" customHeight="1" x14ac:dyDescent="0.25">
      <c r="A196" s="10">
        <f t="shared" si="3"/>
        <v>71</v>
      </c>
      <c r="B196" s="57"/>
      <c r="C196" s="54"/>
      <c r="D196" s="55"/>
      <c r="E196" s="54"/>
      <c r="F196" s="55"/>
      <c r="G196" s="43"/>
      <c r="H196" s="56"/>
      <c r="I196" s="44"/>
      <c r="J196" s="61"/>
      <c r="K196" s="93"/>
    </row>
    <row r="197" spans="1:11" ht="33.75" customHeight="1" x14ac:dyDescent="0.25">
      <c r="A197" s="10">
        <f t="shared" si="3"/>
        <v>72</v>
      </c>
      <c r="B197" s="57"/>
      <c r="C197" s="54"/>
      <c r="D197" s="55"/>
      <c r="E197" s="54"/>
      <c r="F197" s="55"/>
      <c r="G197" s="43"/>
      <c r="H197" s="56"/>
      <c r="I197" s="44"/>
      <c r="J197" s="61"/>
      <c r="K197" s="93"/>
    </row>
    <row r="198" spans="1:11" ht="33.75" customHeight="1" x14ac:dyDescent="0.25">
      <c r="A198" s="10">
        <f t="shared" si="3"/>
        <v>73</v>
      </c>
      <c r="B198" s="57"/>
      <c r="C198" s="54"/>
      <c r="D198" s="55"/>
      <c r="E198" s="54"/>
      <c r="F198" s="55"/>
      <c r="G198" s="43"/>
      <c r="H198" s="56"/>
      <c r="I198" s="44"/>
      <c r="J198" s="61"/>
      <c r="K198" s="93"/>
    </row>
    <row r="199" spans="1:11" ht="33.75" customHeight="1" x14ac:dyDescent="0.25">
      <c r="A199" s="10">
        <f t="shared" si="3"/>
        <v>74</v>
      </c>
      <c r="B199" s="57"/>
      <c r="C199" s="54"/>
      <c r="D199" s="55"/>
      <c r="E199" s="54"/>
      <c r="F199" s="55"/>
      <c r="G199" s="43"/>
      <c r="H199" s="56"/>
      <c r="I199" s="44"/>
      <c r="J199" s="61"/>
      <c r="K199" s="93"/>
    </row>
    <row r="200" spans="1:11" ht="33.75" customHeight="1" x14ac:dyDescent="0.25">
      <c r="A200" s="10">
        <f t="shared" si="3"/>
        <v>75</v>
      </c>
      <c r="B200" s="57"/>
      <c r="C200" s="54"/>
      <c r="D200" s="55"/>
      <c r="E200" s="54"/>
      <c r="F200" s="55"/>
      <c r="G200" s="43"/>
      <c r="H200" s="56"/>
      <c r="I200" s="44"/>
      <c r="J200" s="61"/>
      <c r="K200" s="93"/>
    </row>
    <row r="201" spans="1:11" ht="33.75" customHeight="1" x14ac:dyDescent="0.25">
      <c r="A201" s="10">
        <f t="shared" si="3"/>
        <v>76</v>
      </c>
      <c r="B201" s="57"/>
      <c r="C201" s="54"/>
      <c r="D201" s="55"/>
      <c r="E201" s="54"/>
      <c r="F201" s="55"/>
      <c r="G201" s="43"/>
      <c r="H201" s="56"/>
      <c r="I201" s="44"/>
      <c r="J201" s="61"/>
      <c r="K201" s="93"/>
    </row>
    <row r="202" spans="1:11" ht="33.75" customHeight="1" x14ac:dyDescent="0.25">
      <c r="A202" s="10">
        <f t="shared" si="3"/>
        <v>77</v>
      </c>
      <c r="B202" s="57"/>
      <c r="C202" s="54"/>
      <c r="D202" s="55"/>
      <c r="E202" s="54"/>
      <c r="F202" s="55"/>
      <c r="G202" s="43"/>
      <c r="H202" s="56"/>
      <c r="I202" s="44"/>
      <c r="J202" s="61"/>
      <c r="K202" s="93"/>
    </row>
    <row r="203" spans="1:11" ht="33.75" customHeight="1" x14ac:dyDescent="0.25">
      <c r="A203" s="10">
        <f t="shared" si="3"/>
        <v>78</v>
      </c>
      <c r="B203" s="57"/>
      <c r="C203" s="54"/>
      <c r="D203" s="55"/>
      <c r="E203" s="54"/>
      <c r="F203" s="55"/>
      <c r="G203" s="43"/>
      <c r="H203" s="56"/>
      <c r="I203" s="44"/>
      <c r="J203" s="61"/>
      <c r="K203" s="93"/>
    </row>
    <row r="204" spans="1:11" ht="33.75" customHeight="1" x14ac:dyDescent="0.25">
      <c r="A204" s="10">
        <f t="shared" si="3"/>
        <v>79</v>
      </c>
      <c r="B204" s="57"/>
      <c r="C204" s="54"/>
      <c r="D204" s="55"/>
      <c r="E204" s="54"/>
      <c r="F204" s="55"/>
      <c r="G204" s="43"/>
      <c r="H204" s="56"/>
      <c r="I204" s="44"/>
      <c r="J204" s="61"/>
      <c r="K204" s="93"/>
    </row>
    <row r="205" spans="1:11" ht="33.75" customHeight="1" x14ac:dyDescent="0.25">
      <c r="A205" s="10">
        <f t="shared" si="3"/>
        <v>80</v>
      </c>
      <c r="B205" s="57"/>
      <c r="C205" s="54"/>
      <c r="D205" s="55"/>
      <c r="E205" s="54"/>
      <c r="F205" s="55"/>
      <c r="G205" s="43"/>
      <c r="H205" s="56"/>
      <c r="I205" s="44"/>
      <c r="J205" s="61"/>
      <c r="K205" s="93"/>
    </row>
    <row r="206" spans="1:11" x14ac:dyDescent="0.25">
      <c r="G206" s="123"/>
      <c r="H206" s="123"/>
      <c r="I206" s="11"/>
    </row>
  </sheetData>
  <sheetProtection algorithmName="SHA-512" hashValue="dN+T3w5HT6sImAF5UkJJLhRlkU3/yFRepwaRsEZSC1lISVXS4AJjbmndNTZkqNtbj8PE8gjd6i3g7uwfKQSVoQ==" saltValue="PXHCfCu3USa6xk38vA5KxQ==" spinCount="100000" sheet="1" objects="1" scenarios="1"/>
  <mergeCells count="50">
    <mergeCell ref="H149:I149"/>
    <mergeCell ref="G16:H16"/>
    <mergeCell ref="A63:B63"/>
    <mergeCell ref="C63:D63"/>
    <mergeCell ref="G88:H88"/>
    <mergeCell ref="A122:B122"/>
    <mergeCell ref="C122:D122"/>
    <mergeCell ref="A124:B124"/>
    <mergeCell ref="C124:D124"/>
    <mergeCell ref="A125:B125"/>
    <mergeCell ref="C125:D125"/>
    <mergeCell ref="A65:B65"/>
    <mergeCell ref="C65:D65"/>
    <mergeCell ref="A64:B64"/>
    <mergeCell ref="C64:D64"/>
    <mergeCell ref="A66:B66"/>
    <mergeCell ref="G206:H206"/>
    <mergeCell ref="A177:B177"/>
    <mergeCell ref="C177:D177"/>
    <mergeCell ref="A181:B181"/>
    <mergeCell ref="C181:D181"/>
    <mergeCell ref="A182:B182"/>
    <mergeCell ref="C182:D182"/>
    <mergeCell ref="A183:B183"/>
    <mergeCell ref="C183:D183"/>
    <mergeCell ref="A184:B184"/>
    <mergeCell ref="C184:D184"/>
    <mergeCell ref="C66:D66"/>
    <mergeCell ref="A176:B176"/>
    <mergeCell ref="C176:D176"/>
    <mergeCell ref="A126:B126"/>
    <mergeCell ref="C126:D126"/>
    <mergeCell ref="A127:B127"/>
    <mergeCell ref="C127:D127"/>
    <mergeCell ref="A149:B149"/>
    <mergeCell ref="G15:H15"/>
    <mergeCell ref="G40:H40"/>
    <mergeCell ref="A13:B13"/>
    <mergeCell ref="C13:D13"/>
    <mergeCell ref="A14:B14"/>
    <mergeCell ref="C14:D14"/>
    <mergeCell ref="A15:B15"/>
    <mergeCell ref="C15:D15"/>
    <mergeCell ref="G14:H14"/>
    <mergeCell ref="G17:H17"/>
    <mergeCell ref="C3:H3"/>
    <mergeCell ref="C4:H7"/>
    <mergeCell ref="C8:H10"/>
    <mergeCell ref="G13:H13"/>
    <mergeCell ref="G12:I12"/>
  </mergeCells>
  <dataValidations count="5">
    <dataValidation type="list" allowBlank="1" showInputMessage="1" showErrorMessage="1" sqref="G20:G39 G68:G87 G129:G148 G186:G205">
      <formula1>"Male, Female, Trans Male, Trans Female, Gender Non-Conforming"</formula1>
    </dataValidation>
    <dataValidation type="list" allowBlank="1" showInputMessage="1" showErrorMessage="1" sqref="H20:H39 H68:H87 H129:H148 H186:H205">
      <formula1>"Non-Hispanic, Mexican, Mexican American, Chicano, Puerto Rican, Cuban, Another Hispanic/Latino/Spanish Origin, Prefer Not to Disclose"</formula1>
    </dataValidation>
    <dataValidation type="list" allowBlank="1" showInputMessage="1" showErrorMessage="1" sqref="I20:I39 I68:I87 I129:I148 I186:I205">
      <formula1>"White/Caucasian, Black/African American, American Indian/Alaskan Native, Asian, Pacific Islander/Native Hawaiian, Other, Prefer Not to Disclose"</formula1>
    </dataValidation>
    <dataValidation type="list" allowBlank="1" showInputMessage="1" showErrorMessage="1" sqref="J20:J39 J68:J87 J129:J148 J186:J205">
      <formula1>"0-30, 31-50, 51-80"</formula1>
    </dataValidation>
    <dataValidation type="list" allowBlank="1" showInputMessage="1" showErrorMessage="1" sqref="K20:K39 K68:K87 K129:K148 K186:K205">
      <formula1>"Yes, No"</formula1>
    </dataValidation>
  </dataValidations>
  <pageMargins left="0.7" right="0.7" top="0.75" bottom="0.75" header="0.3" footer="0.3"/>
  <pageSetup paperSize="8" scale="81" fitToWidth="0" fitToHeight="0" orientation="portrait" r:id="rId1"/>
  <headerFooter differentFirst="1" scaleWithDoc="0">
    <oddHeader xml:space="preserve">&amp;L&amp;G&amp;C&amp;"-,Bold"&amp;12HSED
Monthly Housing Stability Services 
Demographic Detail&amp;R&amp;10CP-107&amp;7
</oddHeader>
    <oddFooter>&amp;R&amp;8&amp;P</oddFooter>
    <firstHeader>&amp;L&amp;8&amp;G&amp;C&amp;"-,Bold"&amp;7HSED
Monthly Housing Stability Services 
Demographic Detail&amp;R&amp;6CP-107</firstHeader>
  </headerFooter>
  <ignoredErrors>
    <ignoredError sqref="H39 H20 H21:H38" calculatedColumn="1"/>
  </ignoredErrors>
  <legacyDrawing r:id="rId2"/>
  <legacyDrawingHF r:id="rId3"/>
  <tableParts count="4">
    <tablePart r:id="rId4"/>
    <tablePart r:id="rId5"/>
    <tablePart r:id="rId6"/>
    <tablePart r:id="rId7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A1:E13"/>
  <sheetViews>
    <sheetView workbookViewId="0">
      <selection activeCell="D19" sqref="D19"/>
    </sheetView>
  </sheetViews>
  <sheetFormatPr defaultRowHeight="15" x14ac:dyDescent="0.25"/>
  <cols>
    <col min="1" max="1" width="31.140625" bestFit="1" customWidth="1"/>
    <col min="2" max="2" width="31.7109375" bestFit="1" customWidth="1"/>
    <col min="3" max="3" width="32.140625" bestFit="1" customWidth="1"/>
    <col min="4" max="4" width="30.42578125" bestFit="1" customWidth="1"/>
    <col min="5" max="5" width="33.28515625" bestFit="1" customWidth="1"/>
  </cols>
  <sheetData>
    <row r="1" spans="1:5" x14ac:dyDescent="0.25">
      <c r="A1" t="s">
        <v>14</v>
      </c>
    </row>
    <row r="3" spans="1:5" x14ac:dyDescent="0.25">
      <c r="A3" s="28" t="s">
        <v>15</v>
      </c>
      <c r="B3" s="28" t="s">
        <v>20</v>
      </c>
      <c r="C3" s="28" t="s">
        <v>16</v>
      </c>
      <c r="D3" s="28" t="s">
        <v>13</v>
      </c>
      <c r="E3" s="28"/>
    </row>
    <row r="4" spans="1:5" x14ac:dyDescent="0.25">
      <c r="A4" s="29" t="s">
        <v>5</v>
      </c>
      <c r="B4" s="39" t="s">
        <v>18</v>
      </c>
      <c r="C4" s="39" t="s">
        <v>3</v>
      </c>
      <c r="D4" s="29" t="s">
        <v>4</v>
      </c>
      <c r="E4" s="39"/>
    </row>
    <row r="5" spans="1:5" x14ac:dyDescent="0.25">
      <c r="A5" s="29" t="s">
        <v>3</v>
      </c>
      <c r="B5" s="39" t="s">
        <v>19</v>
      </c>
      <c r="C5" s="39" t="s">
        <v>6</v>
      </c>
      <c r="D5" s="29" t="s">
        <v>5</v>
      </c>
      <c r="E5" s="29"/>
    </row>
    <row r="6" spans="1:5" x14ac:dyDescent="0.25">
      <c r="A6" s="29" t="s">
        <v>12</v>
      </c>
      <c r="B6" s="29"/>
      <c r="C6" s="39" t="s">
        <v>17</v>
      </c>
      <c r="D6" s="29" t="s">
        <v>6</v>
      </c>
      <c r="E6" s="29"/>
    </row>
    <row r="7" spans="1:5" x14ac:dyDescent="0.25">
      <c r="A7" s="29" t="s">
        <v>7</v>
      </c>
      <c r="B7" s="29"/>
      <c r="C7" s="29" t="s">
        <v>8</v>
      </c>
      <c r="D7" s="29" t="s">
        <v>8</v>
      </c>
    </row>
    <row r="8" spans="1:5" x14ac:dyDescent="0.25">
      <c r="A8" s="29" t="s">
        <v>9</v>
      </c>
      <c r="B8" s="29"/>
      <c r="C8" s="29" t="s">
        <v>10</v>
      </c>
      <c r="D8" s="29" t="s">
        <v>3</v>
      </c>
    </row>
    <row r="9" spans="1:5" x14ac:dyDescent="0.25">
      <c r="B9" s="29"/>
      <c r="C9" s="29"/>
      <c r="D9" s="29" t="s">
        <v>11</v>
      </c>
      <c r="E9" s="29"/>
    </row>
    <row r="10" spans="1:5" x14ac:dyDescent="0.25">
      <c r="B10" s="29"/>
      <c r="D10" s="29" t="s">
        <v>7</v>
      </c>
      <c r="E10" s="29"/>
    </row>
    <row r="11" spans="1:5" x14ac:dyDescent="0.25">
      <c r="D11" s="29" t="s">
        <v>12</v>
      </c>
      <c r="E11" s="29"/>
    </row>
    <row r="12" spans="1:5" x14ac:dyDescent="0.25">
      <c r="D12" s="29"/>
    </row>
    <row r="13" spans="1:5" x14ac:dyDescent="0.25">
      <c r="D13" s="29"/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tns:customPropertyEditors xmlns:tns="http://schemas.microsoft.com/office/2006/customDocumentInformationPanel">
  <tns:showOnOpen>false</tns:showOnOpen>
  <tns:defaultPropertyEditorNamespace>Standard properties</tns:defaultPropertyEditorNamespace>
</tns:customPropertyEditors>
</file>

<file path=customXml/itemProps1.xml><?xml version="1.0" encoding="utf-8"?>
<ds:datastoreItem xmlns:ds="http://schemas.openxmlformats.org/officeDocument/2006/customXml" ds:itemID="{73CE5BD6-EA10-4A18-9160-4D2B6596730D}">
  <ds:schemaRefs>
    <ds:schemaRef ds:uri="http://schemas.microsoft.com/office/2006/customDocumentInformationPan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Monthly Summary</vt:lpstr>
      <vt:lpstr>HoH Detail</vt:lpstr>
      <vt:lpstr>DropDownMenus</vt:lpstr>
    </vt:vector>
  </TitlesOfParts>
  <Company>MHDC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jschmidt</dc:creator>
  <cp:lastModifiedBy>Amanda Eisenmann</cp:lastModifiedBy>
  <cp:lastPrinted>2021-10-18T14:08:22Z</cp:lastPrinted>
  <dcterms:created xsi:type="dcterms:W3CDTF">2012-01-31T17:24:24Z</dcterms:created>
  <dcterms:modified xsi:type="dcterms:W3CDTF">2023-09-25T15:28:59Z</dcterms:modified>
</cp:coreProperties>
</file>