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TF &amp; CI\Trust Fund\MHTF 2023\Forms\To Post\"/>
    </mc:Choice>
  </mc:AlternateContent>
  <bookViews>
    <workbookView xWindow="21480" yWindow="0" windowWidth="14070" windowHeight="9120" tabRatio="723"/>
  </bookViews>
  <sheets>
    <sheet name="Back-Up Summary" sheetId="42" r:id="rId1"/>
    <sheet name="Operating Funds" sheetId="39" r:id="rId2"/>
    <sheet name="Home Repair" sheetId="40" r:id="rId3"/>
    <sheet name="Construction Rehabilitation" sheetId="36" r:id="rId4"/>
    <sheet name="Administration" sheetId="38" r:id="rId5"/>
    <sheet name="DropDownMenus" sheetId="3" state="hidden" r:id="rId6"/>
  </sheets>
  <definedNames>
    <definedName name="DataEnter" localSheetId="4">#REF!</definedName>
    <definedName name="DataEnter" localSheetId="3">#REF!</definedName>
    <definedName name="DataEnter" localSheetId="2">#REF!</definedName>
    <definedName name="DataEnter" localSheetId="1">#REF!</definedName>
    <definedName name="DataEnter">#REF!</definedName>
    <definedName name="DataEntry" localSheetId="4">#REF!</definedName>
    <definedName name="DataEntry" localSheetId="3">#REF!</definedName>
    <definedName name="DataEntry" localSheetId="2">#REF!</definedName>
    <definedName name="DataEntry" localSheetId="1">#REF!</definedName>
    <definedName name="DataEntry">#REF!</definedName>
    <definedName name="EmergencyShelter">DropDownMenus!#REF!</definedName>
    <definedName name="ES" localSheetId="4">DropDownMenus!#REF!</definedName>
    <definedName name="ES" localSheetId="2">DropDownMenus!#REF!</definedName>
    <definedName name="ES" localSheetId="1">DropDownMenus!#REF!</definedName>
    <definedName name="ES">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DropDownMenus!#REF!</definedName>
    <definedName name="Services" localSheetId="4">DropDownMenus!#REF!</definedName>
    <definedName name="Services" localSheetId="2">DropDownMenus!#REF!</definedName>
    <definedName name="Services" localSheetId="1">DropDownMenus!#REF!</definedName>
    <definedName name="Services">DropDownMenus!#REF!</definedName>
  </definedNames>
  <calcPr calcId="162913"/>
</workbook>
</file>

<file path=xl/calcChain.xml><?xml version="1.0" encoding="utf-8"?>
<calcChain xmlns="http://schemas.openxmlformats.org/spreadsheetml/2006/main">
  <c r="C9" i="36" l="1"/>
  <c r="H67" i="36" l="1"/>
  <c r="H66" i="36"/>
  <c r="H16" i="36"/>
  <c r="H17" i="36"/>
  <c r="H18" i="36"/>
  <c r="H19" i="36"/>
  <c r="H20" i="36"/>
  <c r="H21" i="36"/>
  <c r="H22" i="36"/>
  <c r="H23" i="36"/>
  <c r="H24" i="36"/>
  <c r="H25" i="36"/>
  <c r="H26" i="36"/>
  <c r="H27" i="36"/>
  <c r="H28" i="36"/>
  <c r="H29" i="36"/>
  <c r="H15" i="36"/>
  <c r="H14" i="39"/>
  <c r="C8" i="36"/>
  <c r="C7" i="36"/>
  <c r="C9" i="40"/>
  <c r="C8" i="40"/>
  <c r="C7" i="40"/>
  <c r="C9" i="39"/>
  <c r="C8" i="39"/>
  <c r="C7" i="39"/>
  <c r="C9" i="38"/>
  <c r="C8" i="38"/>
  <c r="C7" i="38"/>
  <c r="I30" i="36" l="1"/>
  <c r="I86" i="36"/>
  <c r="I136" i="36"/>
  <c r="I181" i="36"/>
  <c r="C11" i="36" l="1"/>
  <c r="D27" i="42" s="1"/>
  <c r="H161" i="36" l="1"/>
  <c r="H162" i="36"/>
  <c r="H163" i="36"/>
  <c r="H164" i="36"/>
  <c r="H165" i="36"/>
  <c r="H166" i="36"/>
  <c r="H167" i="36"/>
  <c r="H168" i="36"/>
  <c r="H169" i="36"/>
  <c r="H170" i="36"/>
  <c r="H171" i="36"/>
  <c r="H172" i="36"/>
  <c r="H173" i="36"/>
  <c r="H174" i="36"/>
  <c r="H175" i="36"/>
  <c r="H176" i="36"/>
  <c r="H177" i="36"/>
  <c r="H178" i="36"/>
  <c r="H179" i="36"/>
  <c r="H180" i="36"/>
  <c r="H116" i="36"/>
  <c r="H117" i="36"/>
  <c r="H118" i="36"/>
  <c r="H119" i="36"/>
  <c r="H120" i="36"/>
  <c r="H121" i="36"/>
  <c r="H122" i="36"/>
  <c r="H123" i="36"/>
  <c r="H124" i="36"/>
  <c r="H125" i="36"/>
  <c r="H126" i="36"/>
  <c r="H127" i="36"/>
  <c r="H128" i="36"/>
  <c r="H129" i="36"/>
  <c r="H130" i="36"/>
  <c r="H131" i="36"/>
  <c r="H132" i="36"/>
  <c r="H133" i="36"/>
  <c r="H134" i="36"/>
  <c r="H135" i="36"/>
  <c r="H68" i="36"/>
  <c r="H69" i="36"/>
  <c r="H70" i="36"/>
  <c r="H71" i="36"/>
  <c r="H72" i="36"/>
  <c r="H73" i="36"/>
  <c r="H74" i="36"/>
  <c r="H75" i="36"/>
  <c r="H76" i="36"/>
  <c r="H77" i="36"/>
  <c r="H78" i="36"/>
  <c r="H79" i="36"/>
  <c r="H80" i="36"/>
  <c r="H81" i="36"/>
  <c r="H82" i="36"/>
  <c r="H83" i="36"/>
  <c r="H84" i="36"/>
  <c r="H85" i="36"/>
  <c r="H154" i="38"/>
  <c r="H155" i="38"/>
  <c r="H156" i="38"/>
  <c r="H157" i="38"/>
  <c r="H158" i="38"/>
  <c r="H159" i="38"/>
  <c r="H160" i="38"/>
  <c r="H161" i="38"/>
  <c r="H162" i="38"/>
  <c r="H163" i="38"/>
  <c r="H164" i="38"/>
  <c r="H165" i="38"/>
  <c r="H166" i="38"/>
  <c r="H167" i="38"/>
  <c r="H168" i="38"/>
  <c r="H169" i="38"/>
  <c r="H170" i="38"/>
  <c r="H171" i="38"/>
  <c r="H172" i="38"/>
  <c r="H173" i="38"/>
  <c r="H106" i="38"/>
  <c r="H107" i="38"/>
  <c r="H108" i="38"/>
  <c r="H109" i="38"/>
  <c r="H110" i="38"/>
  <c r="H111" i="38"/>
  <c r="H112" i="38"/>
  <c r="H113" i="38"/>
  <c r="H114" i="38"/>
  <c r="H115" i="38"/>
  <c r="H116" i="38"/>
  <c r="H117" i="38"/>
  <c r="H118" i="38"/>
  <c r="H119" i="38"/>
  <c r="H120" i="38"/>
  <c r="H121" i="38"/>
  <c r="H122" i="38"/>
  <c r="H123" i="38"/>
  <c r="H124" i="38"/>
  <c r="H125" i="38"/>
  <c r="H59" i="38"/>
  <c r="H60" i="38"/>
  <c r="H61" i="38"/>
  <c r="H62" i="38"/>
  <c r="H63" i="38"/>
  <c r="H64" i="38"/>
  <c r="H65" i="38"/>
  <c r="H66" i="38"/>
  <c r="H67" i="38"/>
  <c r="H68" i="38"/>
  <c r="H69" i="38"/>
  <c r="H70" i="38"/>
  <c r="H71" i="38"/>
  <c r="H72" i="38"/>
  <c r="H73" i="38"/>
  <c r="H74" i="38"/>
  <c r="H75" i="38"/>
  <c r="H76" i="38"/>
  <c r="H77" i="38"/>
  <c r="H78" i="38"/>
  <c r="H14" i="38"/>
  <c r="H15" i="38"/>
  <c r="H16" i="38"/>
  <c r="H17" i="38"/>
  <c r="H18" i="38"/>
  <c r="H19" i="38"/>
  <c r="H20" i="38"/>
  <c r="H21" i="38"/>
  <c r="H22" i="38"/>
  <c r="H23" i="38"/>
  <c r="H24" i="38"/>
  <c r="H25" i="38"/>
  <c r="H26" i="38"/>
  <c r="H27" i="38"/>
  <c r="H28" i="38"/>
  <c r="H29" i="38"/>
  <c r="H30" i="38"/>
  <c r="H31" i="38"/>
  <c r="H32" i="38"/>
  <c r="H33" i="38"/>
  <c r="H151" i="40"/>
  <c r="H152" i="40"/>
  <c r="H153" i="40"/>
  <c r="H154" i="40"/>
  <c r="H155" i="40"/>
  <c r="H156" i="40"/>
  <c r="H157" i="40"/>
  <c r="H158" i="40"/>
  <c r="H159" i="40"/>
  <c r="H160" i="40"/>
  <c r="H161" i="40"/>
  <c r="H162" i="40"/>
  <c r="H163" i="40"/>
  <c r="H164" i="40"/>
  <c r="H165" i="40"/>
  <c r="H166" i="40"/>
  <c r="H167" i="40"/>
  <c r="H168" i="40"/>
  <c r="H169" i="40"/>
  <c r="H170" i="40"/>
  <c r="H104" i="40"/>
  <c r="H105" i="40"/>
  <c r="H106" i="40"/>
  <c r="H107" i="40"/>
  <c r="H108" i="40"/>
  <c r="H109" i="40"/>
  <c r="H110" i="40"/>
  <c r="H111" i="40"/>
  <c r="H112" i="40"/>
  <c r="H113" i="40"/>
  <c r="H114" i="40"/>
  <c r="H115" i="40"/>
  <c r="H116" i="40"/>
  <c r="H117" i="40"/>
  <c r="H118" i="40"/>
  <c r="H119" i="40"/>
  <c r="H120" i="40"/>
  <c r="H121" i="40"/>
  <c r="H122" i="40"/>
  <c r="H123" i="40"/>
  <c r="H58" i="40"/>
  <c r="H59" i="40"/>
  <c r="H60" i="40"/>
  <c r="H61" i="40"/>
  <c r="H62" i="40"/>
  <c r="H63" i="40"/>
  <c r="H64" i="40"/>
  <c r="H65" i="40"/>
  <c r="H66" i="40"/>
  <c r="H67" i="40"/>
  <c r="H68" i="40"/>
  <c r="H69" i="40"/>
  <c r="H70" i="40"/>
  <c r="H71" i="40"/>
  <c r="H72" i="40"/>
  <c r="H73" i="40"/>
  <c r="H74" i="40"/>
  <c r="H75" i="40"/>
  <c r="H76" i="40"/>
  <c r="H77" i="40"/>
  <c r="H14" i="40"/>
  <c r="H15" i="40"/>
  <c r="H16" i="40"/>
  <c r="H17" i="40"/>
  <c r="H18" i="40"/>
  <c r="H19" i="40"/>
  <c r="H20" i="40"/>
  <c r="H21" i="40"/>
  <c r="H22" i="40"/>
  <c r="H23" i="40"/>
  <c r="H24" i="40"/>
  <c r="H25" i="40"/>
  <c r="H26" i="40"/>
  <c r="H27" i="40"/>
  <c r="H28" i="40"/>
  <c r="H29" i="40"/>
  <c r="H30" i="40"/>
  <c r="H31" i="40"/>
  <c r="H32" i="40"/>
  <c r="H33" i="40"/>
  <c r="H167" i="39"/>
  <c r="H168" i="39"/>
  <c r="H169" i="39"/>
  <c r="H170" i="39"/>
  <c r="H171" i="39"/>
  <c r="H172" i="39"/>
  <c r="H173" i="39"/>
  <c r="H174" i="39"/>
  <c r="H175" i="39"/>
  <c r="H176" i="39"/>
  <c r="H177" i="39"/>
  <c r="H178" i="39"/>
  <c r="H179" i="39"/>
  <c r="H180" i="39"/>
  <c r="H181" i="39"/>
  <c r="H182" i="39"/>
  <c r="H183" i="39"/>
  <c r="H184" i="39"/>
  <c r="H185" i="39"/>
  <c r="H186" i="39"/>
  <c r="H115" i="39"/>
  <c r="H116" i="39"/>
  <c r="H117" i="39"/>
  <c r="H118" i="39"/>
  <c r="H119" i="39"/>
  <c r="H120" i="39"/>
  <c r="H121" i="39"/>
  <c r="H122" i="39"/>
  <c r="H123" i="39"/>
  <c r="H124" i="39"/>
  <c r="H125" i="39"/>
  <c r="H126" i="39"/>
  <c r="H127" i="39"/>
  <c r="H128" i="39"/>
  <c r="H129" i="39"/>
  <c r="H130" i="39"/>
  <c r="H131" i="39"/>
  <c r="H132" i="39"/>
  <c r="H133" i="39"/>
  <c r="H134" i="39"/>
  <c r="H63" i="39"/>
  <c r="H64" i="39"/>
  <c r="H65" i="39"/>
  <c r="H66" i="39"/>
  <c r="H67" i="39"/>
  <c r="H68" i="39"/>
  <c r="H69" i="39"/>
  <c r="H70" i="39"/>
  <c r="H71" i="39"/>
  <c r="H72" i="39"/>
  <c r="H73" i="39"/>
  <c r="H74" i="39"/>
  <c r="H75" i="39"/>
  <c r="H76" i="39"/>
  <c r="H77" i="39"/>
  <c r="H78" i="39"/>
  <c r="H79" i="39"/>
  <c r="H80" i="39"/>
  <c r="H81" i="39"/>
  <c r="H82" i="39"/>
  <c r="H24" i="39"/>
  <c r="H25" i="39"/>
  <c r="H26" i="39"/>
  <c r="H27" i="39"/>
  <c r="H28" i="39"/>
  <c r="H29" i="39"/>
  <c r="H30" i="39"/>
  <c r="H31" i="39"/>
  <c r="H32" i="39"/>
  <c r="H33" i="39"/>
  <c r="C156" i="36" l="1"/>
  <c r="C157" i="36"/>
  <c r="C158" i="36"/>
  <c r="C155" i="36"/>
  <c r="C111" i="36"/>
  <c r="C112" i="36"/>
  <c r="C113" i="36"/>
  <c r="C110" i="36"/>
  <c r="C60" i="36"/>
  <c r="I171" i="40"/>
  <c r="A153" i="40"/>
  <c r="A154" i="40" s="1"/>
  <c r="A155" i="40" s="1"/>
  <c r="A156" i="40" s="1"/>
  <c r="A157" i="40" s="1"/>
  <c r="A158" i="40" s="1"/>
  <c r="A159" i="40" s="1"/>
  <c r="A160" i="40" s="1"/>
  <c r="A161" i="40" s="1"/>
  <c r="A162" i="40" s="1"/>
  <c r="A163" i="40" s="1"/>
  <c r="A164" i="40" s="1"/>
  <c r="A165" i="40" s="1"/>
  <c r="A166" i="40" s="1"/>
  <c r="A167" i="40" s="1"/>
  <c r="A168" i="40" s="1"/>
  <c r="A169" i="40" s="1"/>
  <c r="A170" i="40" s="1"/>
  <c r="C148" i="40"/>
  <c r="C147" i="40"/>
  <c r="C146" i="40"/>
  <c r="C145" i="40"/>
  <c r="I124" i="40"/>
  <c r="A106" i="40"/>
  <c r="A107" i="40" s="1"/>
  <c r="A108" i="40" s="1"/>
  <c r="A109" i="40" s="1"/>
  <c r="A110" i="40" s="1"/>
  <c r="A111" i="40" s="1"/>
  <c r="A112" i="40" s="1"/>
  <c r="A113" i="40" s="1"/>
  <c r="A114" i="40" s="1"/>
  <c r="A115" i="40" s="1"/>
  <c r="A116" i="40" s="1"/>
  <c r="A117" i="40" s="1"/>
  <c r="A118" i="40" s="1"/>
  <c r="A119" i="40" s="1"/>
  <c r="A120" i="40" s="1"/>
  <c r="A121" i="40" s="1"/>
  <c r="A122" i="40" s="1"/>
  <c r="A123" i="40" s="1"/>
  <c r="C101" i="40"/>
  <c r="C100" i="40"/>
  <c r="C99" i="40"/>
  <c r="C98" i="40"/>
  <c r="I78" i="40"/>
  <c r="A61" i="40"/>
  <c r="A62" i="40" s="1"/>
  <c r="A63" i="40" s="1"/>
  <c r="A64" i="40" s="1"/>
  <c r="A65" i="40" s="1"/>
  <c r="A66" i="40" s="1"/>
  <c r="A67" i="40" s="1"/>
  <c r="A68" i="40" s="1"/>
  <c r="A69" i="40" s="1"/>
  <c r="A70" i="40" s="1"/>
  <c r="A71" i="40" s="1"/>
  <c r="A72" i="40" s="1"/>
  <c r="A73" i="40" s="1"/>
  <c r="A74" i="40" s="1"/>
  <c r="A75" i="40" s="1"/>
  <c r="A76" i="40" s="1"/>
  <c r="A77" i="40" s="1"/>
  <c r="C55" i="40"/>
  <c r="C54" i="40"/>
  <c r="C53" i="40"/>
  <c r="C52" i="40"/>
  <c r="I34" i="40"/>
  <c r="A15" i="40"/>
  <c r="A16" i="40" s="1"/>
  <c r="A17" i="40" s="1"/>
  <c r="A18" i="40" s="1"/>
  <c r="A19" i="40" s="1"/>
  <c r="A20" i="40" s="1"/>
  <c r="A21" i="40" s="1"/>
  <c r="A22" i="40" s="1"/>
  <c r="A23" i="40" s="1"/>
  <c r="A24" i="40" s="1"/>
  <c r="A25" i="40" s="1"/>
  <c r="A26" i="40" s="1"/>
  <c r="A27" i="40" s="1"/>
  <c r="A28" i="40" s="1"/>
  <c r="A29" i="40" s="1"/>
  <c r="A30" i="40" s="1"/>
  <c r="A31" i="40" s="1"/>
  <c r="A32" i="40" s="1"/>
  <c r="A33" i="40" s="1"/>
  <c r="C11" i="40"/>
  <c r="D25" i="42" s="1"/>
  <c r="I187" i="39"/>
  <c r="A169" i="39"/>
  <c r="A170" i="39" s="1"/>
  <c r="A171" i="39" s="1"/>
  <c r="A172" i="39" s="1"/>
  <c r="A173" i="39" s="1"/>
  <c r="A174" i="39" s="1"/>
  <c r="A175" i="39" s="1"/>
  <c r="A176" i="39" s="1"/>
  <c r="A177" i="39" s="1"/>
  <c r="A178" i="39" s="1"/>
  <c r="A179" i="39" s="1"/>
  <c r="A180" i="39" s="1"/>
  <c r="A181" i="39" s="1"/>
  <c r="A182" i="39" s="1"/>
  <c r="A183" i="39" s="1"/>
  <c r="A184" i="39" s="1"/>
  <c r="A185" i="39" s="1"/>
  <c r="A186" i="39" s="1"/>
  <c r="C164" i="39"/>
  <c r="C163" i="39"/>
  <c r="C162" i="39"/>
  <c r="C161" i="39"/>
  <c r="I135" i="39"/>
  <c r="A117" i="39"/>
  <c r="A118" i="39" s="1"/>
  <c r="A119" i="39" s="1"/>
  <c r="A120" i="39" s="1"/>
  <c r="A121" i="39" s="1"/>
  <c r="A122" i="39" s="1"/>
  <c r="A123" i="39" s="1"/>
  <c r="A124" i="39" s="1"/>
  <c r="A125" i="39" s="1"/>
  <c r="A126" i="39" s="1"/>
  <c r="A127" i="39" s="1"/>
  <c r="A128" i="39" s="1"/>
  <c r="A129" i="39" s="1"/>
  <c r="A130" i="39" s="1"/>
  <c r="A131" i="39" s="1"/>
  <c r="A132" i="39" s="1"/>
  <c r="A133" i="39" s="1"/>
  <c r="A134" i="39" s="1"/>
  <c r="C112" i="39"/>
  <c r="C111" i="39"/>
  <c r="C110" i="39"/>
  <c r="C109" i="39"/>
  <c r="I83" i="39"/>
  <c r="A66" i="39"/>
  <c r="A67" i="39" s="1"/>
  <c r="A68" i="39" s="1"/>
  <c r="A69" i="39" s="1"/>
  <c r="A70" i="39" s="1"/>
  <c r="A71" i="39" s="1"/>
  <c r="A72" i="39" s="1"/>
  <c r="A73" i="39" s="1"/>
  <c r="A74" i="39" s="1"/>
  <c r="A75" i="39" s="1"/>
  <c r="A76" i="39" s="1"/>
  <c r="A77" i="39" s="1"/>
  <c r="A78" i="39" s="1"/>
  <c r="A79" i="39" s="1"/>
  <c r="A80" i="39" s="1"/>
  <c r="A81" i="39" s="1"/>
  <c r="A82" i="39" s="1"/>
  <c r="C60" i="39"/>
  <c r="C59" i="39"/>
  <c r="C58" i="39"/>
  <c r="C57" i="39"/>
  <c r="A15" i="39"/>
  <c r="A16" i="39" s="1"/>
  <c r="A17" i="39" s="1"/>
  <c r="A18" i="39" s="1"/>
  <c r="A19" i="39" s="1"/>
  <c r="A20" i="39" s="1"/>
  <c r="A21" i="39" s="1"/>
  <c r="A22" i="39" s="1"/>
  <c r="A23" i="39" s="1"/>
  <c r="A24" i="39" s="1"/>
  <c r="A25" i="39" s="1"/>
  <c r="A26" i="39" s="1"/>
  <c r="A27" i="39" s="1"/>
  <c r="A28" i="39" s="1"/>
  <c r="A29" i="39" s="1"/>
  <c r="A30" i="39" s="1"/>
  <c r="A31" i="39" s="1"/>
  <c r="A32" i="39" s="1"/>
  <c r="A33" i="39" s="1"/>
  <c r="I174" i="38"/>
  <c r="A156" i="38"/>
  <c r="A157" i="38" s="1"/>
  <c r="A158" i="38" s="1"/>
  <c r="A159" i="38" s="1"/>
  <c r="A160" i="38" s="1"/>
  <c r="A161" i="38" s="1"/>
  <c r="A162" i="38" s="1"/>
  <c r="A163" i="38" s="1"/>
  <c r="A164" i="38" s="1"/>
  <c r="A165" i="38" s="1"/>
  <c r="A166" i="38" s="1"/>
  <c r="A167" i="38" s="1"/>
  <c r="A168" i="38" s="1"/>
  <c r="A169" i="38" s="1"/>
  <c r="A170" i="38" s="1"/>
  <c r="A171" i="38" s="1"/>
  <c r="A172" i="38" s="1"/>
  <c r="A173" i="38" s="1"/>
  <c r="C151" i="38"/>
  <c r="C150" i="38"/>
  <c r="C149" i="38"/>
  <c r="C148" i="38"/>
  <c r="I126" i="38"/>
  <c r="A108" i="38"/>
  <c r="A109" i="38" s="1"/>
  <c r="A110" i="38" s="1"/>
  <c r="A111" i="38" s="1"/>
  <c r="A112" i="38" s="1"/>
  <c r="A113" i="38" s="1"/>
  <c r="A114" i="38" s="1"/>
  <c r="A115" i="38" s="1"/>
  <c r="A116" i="38" s="1"/>
  <c r="A117" i="38" s="1"/>
  <c r="A118" i="38" s="1"/>
  <c r="A119" i="38" s="1"/>
  <c r="A120" i="38" s="1"/>
  <c r="A121" i="38" s="1"/>
  <c r="A122" i="38" s="1"/>
  <c r="A123" i="38" s="1"/>
  <c r="A124" i="38" s="1"/>
  <c r="A125" i="38" s="1"/>
  <c r="C103" i="38"/>
  <c r="C102" i="38"/>
  <c r="C101" i="38"/>
  <c r="C100" i="38"/>
  <c r="I79" i="38"/>
  <c r="A62" i="38"/>
  <c r="A63" i="38" s="1"/>
  <c r="A64" i="38" s="1"/>
  <c r="A65" i="38" s="1"/>
  <c r="A66" i="38" s="1"/>
  <c r="A67" i="38" s="1"/>
  <c r="A68" i="38" s="1"/>
  <c r="A69" i="38" s="1"/>
  <c r="A70" i="38" s="1"/>
  <c r="A71" i="38" s="1"/>
  <c r="A72" i="38" s="1"/>
  <c r="A73" i="38" s="1"/>
  <c r="A74" i="38" s="1"/>
  <c r="A75" i="38" s="1"/>
  <c r="A76" i="38" s="1"/>
  <c r="A77" i="38" s="1"/>
  <c r="A78" i="38" s="1"/>
  <c r="C56" i="38"/>
  <c r="C55" i="38"/>
  <c r="C54" i="38"/>
  <c r="C53" i="38"/>
  <c r="I34" i="38"/>
  <c r="C11" i="38" s="1"/>
  <c r="D29" i="42" s="1"/>
  <c r="A15" i="38"/>
  <c r="A16" i="38" s="1"/>
  <c r="A17" i="38" s="1"/>
  <c r="A18" i="38" s="1"/>
  <c r="A19" i="38" s="1"/>
  <c r="A20" i="38" s="1"/>
  <c r="A21" i="38" s="1"/>
  <c r="A22" i="38" s="1"/>
  <c r="A23" i="38" s="1"/>
  <c r="A24" i="38" s="1"/>
  <c r="A25" i="38" s="1"/>
  <c r="A26" i="38" s="1"/>
  <c r="A27" i="38" s="1"/>
  <c r="A28" i="38" s="1"/>
  <c r="A29" i="38" s="1"/>
  <c r="A30" i="38" s="1"/>
  <c r="A31" i="38" s="1"/>
  <c r="A32" i="38" s="1"/>
  <c r="A33" i="38" s="1"/>
  <c r="C63" i="36" l="1"/>
  <c r="C62" i="36"/>
  <c r="C61" i="36"/>
  <c r="H15" i="39" l="1"/>
  <c r="I34" i="39"/>
  <c r="C11" i="39" s="1"/>
  <c r="D23" i="42" s="1"/>
  <c r="D31" i="42" s="1"/>
  <c r="D7" i="42" s="1"/>
  <c r="H17" i="39"/>
  <c r="H19" i="39"/>
  <c r="H21" i="39"/>
  <c r="H23" i="39"/>
  <c r="H16" i="39"/>
  <c r="H18" i="39"/>
  <c r="H20" i="39"/>
  <c r="H22" i="39"/>
</calcChain>
</file>

<file path=xl/sharedStrings.xml><?xml version="1.0" encoding="utf-8"?>
<sst xmlns="http://schemas.openxmlformats.org/spreadsheetml/2006/main" count="314" uniqueCount="70">
  <si>
    <t>No.</t>
  </si>
  <si>
    <t>Expense Type</t>
  </si>
  <si>
    <t>Check Number</t>
  </si>
  <si>
    <t>Paid Date</t>
  </si>
  <si>
    <t>Total Amount</t>
  </si>
  <si>
    <t>Date</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</si>
  <si>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</si>
  <si>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</si>
  <si>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</si>
  <si>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</si>
  <si>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</si>
  <si>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</si>
  <si>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</si>
  <si>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</si>
  <si>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</si>
  <si>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</si>
  <si>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</si>
  <si>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</si>
  <si>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</si>
  <si>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</si>
  <si>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</si>
  <si>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</si>
  <si>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Authorized Signature</t>
  </si>
  <si>
    <t>Printed Name</t>
  </si>
  <si>
    <t>Expense Detail Total Amount</t>
  </si>
  <si>
    <t>Direct Services Total (HMIS Report)</t>
  </si>
  <si>
    <t>Salary/Benefits</t>
  </si>
  <si>
    <t>Equipment</t>
  </si>
  <si>
    <t>Insurance</t>
  </si>
  <si>
    <t>Maintenance</t>
  </si>
  <si>
    <t>Supplies</t>
  </si>
  <si>
    <t>Mileage</t>
  </si>
  <si>
    <t>Other (Please Specify)**</t>
  </si>
  <si>
    <t>Security</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</si>
  <si>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</si>
  <si>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</si>
  <si>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Number of Households Assisted</t>
  </si>
  <si>
    <t>Housing Assistance</t>
  </si>
  <si>
    <t>Emergency Assistance</t>
  </si>
  <si>
    <t>Operating Funds</t>
  </si>
  <si>
    <t>Home Repair</t>
  </si>
  <si>
    <t>Amount 
Paid by MHTF</t>
  </si>
  <si>
    <t>MHTF %</t>
  </si>
  <si>
    <t>HA and EA Admin Expense Types</t>
  </si>
  <si>
    <t>Total Housing Assistance Administrative Expenses</t>
  </si>
  <si>
    <t>Number of Households Assisted:</t>
  </si>
  <si>
    <t>Operating Expense Types</t>
  </si>
  <si>
    <t>HR Expense Types</t>
  </si>
  <si>
    <t>Total Home Repair Expenses</t>
  </si>
  <si>
    <t>Supplies/Equipment</t>
  </si>
  <si>
    <t>Construction Services</t>
  </si>
  <si>
    <t>CR Expense Types</t>
  </si>
  <si>
    <t>Total Construction/Rehbilitation Expenses</t>
  </si>
  <si>
    <t>Construction/Rehabilitation</t>
  </si>
  <si>
    <t>By signing this report, I certify to the best of my knowledge and belief that the report is true, complete, and accurate, and the expenditures are for the purposes and objectives set forth in the terms and conditions of the MHTF award.</t>
  </si>
  <si>
    <t>Total Operating Funds Expenses</t>
  </si>
  <si>
    <t>s</t>
  </si>
  <si>
    <t>26-50% AMI:</t>
  </si>
  <si>
    <t>At or below 25% AMI:</t>
  </si>
  <si>
    <t>Households Served</t>
  </si>
  <si>
    <t>Administration</t>
  </si>
  <si>
    <t>Percentage of Households Served</t>
  </si>
  <si>
    <t>Between 26-50% AMI:</t>
  </si>
  <si>
    <t>Remediation</t>
  </si>
  <si>
    <t xml:space="preserve">Accessibility Improvements </t>
  </si>
  <si>
    <t>Energey Imorivements</t>
  </si>
  <si>
    <t>Structural Repairs</t>
  </si>
  <si>
    <t>Inspections</t>
  </si>
  <si>
    <t>Drop Down List Values - 3.15.23</t>
  </si>
  <si>
    <t xml:space="preserve">Please include the full name of the head of household within the detail description box along with a description of work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</si>
</sst>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m/d/yy;@"/>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62">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10" fontId="0" fillId="0" borderId="0" xfId="0" applyNumberFormat="1" applyFont="1" applyAlignment="1" applyProtection="1">
      <alignment horizontal="center" vertical="center"/>
    </xf>
    <xf numFmtId="0" fontId="0" fillId="0" borderId="0" xfId="0" applyFont="1" applyFill="1" applyBorder="1" applyAlignment="1" applyProtection="1">
      <alignment vertical="center"/>
    </xf>
    <xf numFmtId="10" fontId="2" fillId="0" borderId="0" xfId="0" applyNumberFormat="1" applyFont="1" applyFill="1" applyBorder="1" applyAlignment="1" applyProtection="1">
      <alignment vertical="center"/>
    </xf>
    <xf numFmtId="0" fontId="0" fillId="0" borderId="2" xfId="0" applyFont="1" applyFill="1" applyBorder="1" applyAlignment="1" applyProtection="1">
      <alignment horizontal="center" vertical="center"/>
    </xf>
    <xf numFmtId="44" fontId="0" fillId="0" borderId="0" xfId="1" applyFont="1" applyBorder="1" applyAlignment="1" applyProtection="1">
      <alignment vertical="center"/>
    </xf>
    <xf numFmtId="14" fontId="0" fillId="0" borderId="0"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14" fontId="0" fillId="0" borderId="8" xfId="0" applyNumberFormat="1"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9" fontId="0" fillId="0" borderId="8" xfId="2" applyFont="1" applyFill="1" applyBorder="1" applyAlignment="1" applyProtection="1">
      <alignment horizontal="center" vertical="center" wrapText="1"/>
    </xf>
    <xf numFmtId="0" fontId="0" fillId="0" borderId="8"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Fill="1" applyBorder="1" applyAlignment="1" applyProtection="1">
      <alignment horizontal="center" vertical="center"/>
    </xf>
    <xf numFmtId="0" fontId="3" fillId="0" borderId="0" xfId="0" applyFont="1" applyFill="1" applyBorder="1" applyAlignment="1">
      <alignment horizontal="right" vertical="center" wrapText="1"/>
    </xf>
    <xf numFmtId="44" fontId="4" fillId="0" borderId="0" xfId="1" applyFont="1" applyFill="1" applyBorder="1" applyAlignment="1">
      <alignment horizontal="center" vertical="center" wrapText="1"/>
    </xf>
    <xf numFmtId="10"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0" fontId="4"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4" fontId="4" fillId="0" borderId="1" xfId="0" applyNumberFormat="1" applyFont="1" applyBorder="1" applyAlignment="1" applyProtection="1">
      <alignment horizontal="center" vertical="center"/>
    </xf>
    <xf numFmtId="0" fontId="0" fillId="0" borderId="0" xfId="0" applyFont="1" applyFill="1" applyAlignment="1" applyProtection="1">
      <alignment vertical="center"/>
    </xf>
    <xf numFmtId="164" fontId="4" fillId="0" borderId="0" xfId="0" applyNumberFormat="1"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2" fillId="0" borderId="6" xfId="0" applyFont="1" applyFill="1" applyBorder="1" applyAlignment="1" applyProtection="1">
      <alignment horizontal="left" vertical="center" wrapText="1"/>
    </xf>
    <xf numFmtId="0" fontId="4" fillId="0" borderId="0" xfId="0" applyFont="1" applyFill="1" applyBorder="1" applyAlignment="1" applyProtection="1">
      <alignment vertical="top" wrapText="1"/>
    </xf>
    <xf numFmtId="164" fontId="4" fillId="0" borderId="0" xfId="0" quotePrefix="1" applyNumberFormat="1" applyFont="1" applyFill="1" applyBorder="1" applyAlignment="1" applyProtection="1">
      <alignment vertical="top"/>
    </xf>
    <xf numFmtId="164" fontId="0" fillId="0" borderId="7" xfId="0" applyNumberFormat="1" applyFont="1" applyFill="1" applyBorder="1" applyAlignment="1" applyProtection="1">
      <alignment horizontal="center" vertical="center"/>
    </xf>
    <xf numFmtId="0" fontId="6" fillId="0" borderId="6" xfId="0" applyFont="1" applyFill="1" applyBorder="1" applyAlignment="1" applyProtection="1">
      <alignment horizontal="left" vertical="center" wrapText="1"/>
    </xf>
    <xf numFmtId="164" fontId="2" fillId="0" borderId="1" xfId="0" applyNumberFormat="1" applyFont="1" applyFill="1" applyBorder="1" applyAlignment="1" applyProtection="1">
      <alignment horizontal="center" vertical="center"/>
    </xf>
    <xf numFmtId="0" fontId="2" fillId="0" borderId="0" xfId="3" applyFont="1"/>
    <xf numFmtId="0" fontId="1" fillId="0" borderId="0" xfId="3" applyFont="1"/>
    <xf numFmtId="44" fontId="4" fillId="0" borderId="0" xfId="1" applyFont="1" applyFill="1" applyBorder="1" applyAlignment="1" applyProtection="1">
      <alignment horizontal="center" vertical="center" wrapText="1"/>
    </xf>
    <xf numFmtId="0" fontId="0" fillId="0" borderId="0" xfId="0" applyBorder="1"/>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0" fillId="0" borderId="8" xfId="0" applyFont="1" applyFill="1" applyBorder="1" applyAlignment="1" applyProtection="1">
      <alignment vertical="center"/>
      <protection locked="0"/>
    </xf>
    <xf numFmtId="0" fontId="0" fillId="0" borderId="8" xfId="0" applyFont="1" applyFill="1" applyBorder="1" applyAlignment="1" applyProtection="1">
      <alignment horizontal="center" vertical="center"/>
      <protection locked="0"/>
    </xf>
    <xf numFmtId="0" fontId="3" fillId="0" borderId="0" xfId="0" applyFont="1" applyBorder="1" applyAlignment="1" applyProtection="1">
      <alignment vertical="center" wrapText="1"/>
    </xf>
    <xf numFmtId="14" fontId="4" fillId="4"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14" fontId="4" fillId="0" borderId="0" xfId="0" applyNumberFormat="1" applyFont="1" applyFill="1" applyBorder="1" applyAlignment="1" applyProtection="1">
      <alignment vertical="center"/>
    </xf>
    <xf numFmtId="0" fontId="0" fillId="0" borderId="0" xfId="0" applyFont="1" applyFill="1" applyBorder="1" applyAlignment="1" applyProtection="1">
      <alignment horizontal="left" vertical="center" wrapText="1"/>
    </xf>
    <xf numFmtId="44" fontId="0" fillId="0" borderId="0" xfId="1" applyFont="1" applyFill="1" applyBorder="1" applyAlignment="1" applyProtection="1">
      <alignment horizontal="center" vertical="center" wrapText="1"/>
    </xf>
    <xf numFmtId="164" fontId="0" fillId="0" borderId="7" xfId="1" applyNumberFormat="1" applyFont="1" applyFill="1" applyBorder="1" applyAlignment="1" applyProtection="1">
      <alignment horizontal="center" vertical="center"/>
    </xf>
    <xf numFmtId="164" fontId="2" fillId="0" borderId="9" xfId="0" applyNumberFormat="1" applyFont="1" applyFill="1" applyBorder="1" applyAlignment="1" applyProtection="1">
      <alignment horizontal="center" vertical="center"/>
    </xf>
    <xf numFmtId="44" fontId="0" fillId="0" borderId="0" xfId="1" applyFont="1" applyFill="1" applyBorder="1" applyAlignment="1" applyProtection="1">
      <alignment vertical="center" wrapText="1"/>
      <protection locked="0"/>
    </xf>
    <xf numFmtId="44" fontId="0" fillId="0" borderId="0" xfId="1" applyNumberFormat="1" applyFont="1" applyFill="1" applyBorder="1" applyAlignment="1" applyProtection="1">
      <alignment horizontal="center" vertical="center" wrapText="1"/>
      <protection locked="0"/>
    </xf>
    <xf numFmtId="0" fontId="4" fillId="4" borderId="1"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xf>
    <xf numFmtId="164" fontId="2" fillId="0" borderId="0" xfId="0" applyNumberFormat="1" applyFont="1" applyFill="1" applyBorder="1" applyAlignment="1" applyProtection="1">
      <alignment horizontal="center" vertical="center"/>
    </xf>
    <xf numFmtId="164" fontId="0" fillId="0" borderId="7" xfId="0" applyNumberFormat="1" applyFont="1" applyFill="1" applyBorder="1" applyAlignment="1" applyProtection="1">
      <alignment vertical="center"/>
    </xf>
    <xf numFmtId="0" fontId="6" fillId="0" borderId="11" xfId="0" applyFont="1" applyFill="1" applyBorder="1" applyAlignment="1" applyProtection="1">
      <alignment horizontal="left" vertical="center" wrapText="1"/>
    </xf>
    <xf numFmtId="0" fontId="0" fillId="0" borderId="0" xfId="3" applyFont="1"/>
    <xf numFmtId="0" fontId="7" fillId="0" borderId="0" xfId="0" applyFont="1" applyFill="1" applyBorder="1" applyAlignment="1" applyProtection="1">
      <alignment horizontal="right"/>
    </xf>
    <xf numFmtId="0" fontId="5" fillId="0" borderId="1" xfId="0" applyFont="1" applyFill="1" applyBorder="1" applyAlignment="1" applyProtection="1">
      <alignment horizontal="right" vertical="center" wrapText="1"/>
    </xf>
    <xf numFmtId="0" fontId="2" fillId="3" borderId="6"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5" fillId="5" borderId="1" xfId="0" applyFont="1" applyFill="1" applyBorder="1" applyAlignment="1" applyProtection="1">
      <alignment horizontal="right" vertical="center" wrapText="1"/>
    </xf>
    <xf numFmtId="0" fontId="6" fillId="3" borderId="0" xfId="0" applyFont="1" applyFill="1" applyBorder="1" applyAlignment="1" applyProtection="1">
      <alignment horizontal="left" vertical="center" wrapText="1"/>
    </xf>
    <xf numFmtId="164" fontId="0" fillId="3" borderId="0" xfId="0" applyNumberFormat="1" applyFont="1" applyFill="1" applyBorder="1" applyAlignment="1" applyProtection="1">
      <alignment horizontal="center" vertical="center"/>
    </xf>
    <xf numFmtId="0" fontId="6" fillId="3" borderId="2" xfId="0" applyFont="1" applyFill="1" applyBorder="1" applyAlignment="1" applyProtection="1">
      <alignment horizontal="left" vertical="center" wrapText="1"/>
    </xf>
    <xf numFmtId="164" fontId="0" fillId="3" borderId="3" xfId="0" applyNumberFormat="1" applyFont="1" applyFill="1" applyBorder="1" applyAlignment="1" applyProtection="1">
      <alignment horizontal="center" vertical="center"/>
    </xf>
    <xf numFmtId="0" fontId="0" fillId="5" borderId="1" xfId="0" applyFont="1" applyFill="1" applyBorder="1" applyAlignment="1" applyProtection="1">
      <alignment horizontal="right" vertical="center" wrapText="1"/>
    </xf>
    <xf numFmtId="0" fontId="0" fillId="0" borderId="6" xfId="0" applyFont="1" applyFill="1" applyBorder="1" applyAlignment="1" applyProtection="1">
      <alignment horizontal="left" vertical="center" wrapText="1"/>
    </xf>
    <xf numFmtId="44" fontId="0" fillId="0" borderId="7" xfId="1" applyFont="1" applyFill="1" applyBorder="1" applyAlignment="1" applyProtection="1">
      <alignment horizontal="center" vertical="center"/>
    </xf>
    <xf numFmtId="0" fontId="5" fillId="3" borderId="6" xfId="0" applyFont="1" applyFill="1" applyBorder="1" applyAlignment="1" applyProtection="1">
      <alignment horizontal="left" vertical="center" wrapText="1"/>
    </xf>
    <xf numFmtId="164" fontId="0" fillId="3" borderId="7" xfId="0" applyNumberFormat="1" applyFont="1" applyFill="1" applyBorder="1" applyAlignment="1" applyProtection="1">
      <alignment horizontal="center" vertical="center"/>
    </xf>
    <xf numFmtId="0" fontId="2" fillId="0" borderId="0" xfId="0" applyFont="1" applyFill="1" applyBorder="1" applyAlignment="1" applyProtection="1">
      <alignment horizontal="right" vertical="center" wrapText="1"/>
    </xf>
    <xf numFmtId="0" fontId="6" fillId="5" borderId="1" xfId="0" applyFont="1" applyFill="1" applyBorder="1" applyAlignment="1" applyProtection="1">
      <alignment horizontal="right" vertical="center" wrapText="1"/>
    </xf>
    <xf numFmtId="164" fontId="2" fillId="4" borderId="1"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right" vertical="center" wrapText="1"/>
    </xf>
    <xf numFmtId="7" fontId="2" fillId="5" borderId="1" xfId="1" applyNumberFormat="1" applyFont="1" applyFill="1" applyBorder="1" applyAlignment="1" applyProtection="1">
      <alignment horizontal="center" vertical="center"/>
    </xf>
    <xf numFmtId="164" fontId="2" fillId="5" borderId="1" xfId="0" applyNumberFormat="1" applyFont="1" applyFill="1" applyBorder="1" applyAlignment="1" applyProtection="1">
      <alignment horizontal="center" vertical="center"/>
    </xf>
    <xf numFmtId="0" fontId="6" fillId="5" borderId="10" xfId="0" applyFont="1" applyFill="1" applyBorder="1" applyAlignment="1" applyProtection="1">
      <alignment horizontal="right" vertical="center" wrapText="1"/>
    </xf>
    <xf numFmtId="164" fontId="2" fillId="5" borderId="10" xfId="0" applyNumberFormat="1" applyFont="1" applyFill="1" applyBorder="1" applyAlignment="1" applyProtection="1">
      <alignment horizontal="center" vertical="center"/>
    </xf>
    <xf numFmtId="0" fontId="2" fillId="0" borderId="9" xfId="0" applyFont="1" applyFill="1" applyBorder="1" applyAlignment="1" applyProtection="1">
      <alignment horizontal="right" vertical="center"/>
    </xf>
    <xf numFmtId="0" fontId="5" fillId="0" borderId="6" xfId="0" applyFont="1" applyFill="1" applyBorder="1" applyAlignment="1" applyProtection="1">
      <alignment horizontal="right" vertical="center" wrapText="1"/>
    </xf>
    <xf numFmtId="164" fontId="2" fillId="4" borderId="8" xfId="1" applyNumberFormat="1" applyFont="1" applyFill="1" applyBorder="1" applyAlignment="1" applyProtection="1">
      <alignment horizontal="center" vertical="center"/>
      <protection locked="0"/>
    </xf>
    <xf numFmtId="9" fontId="0" fillId="4" borderId="1" xfId="2" applyFont="1" applyFill="1" applyBorder="1" applyAlignment="1" applyProtection="1">
      <alignment horizontal="center" vertical="center"/>
      <protection locked="0"/>
    </xf>
    <xf numFmtId="0" fontId="0" fillId="0" borderId="0" xfId="0" applyFont="1" applyFill="1" applyBorder="1" applyAlignment="1" applyProtection="1">
      <alignment horizontal="left"/>
      <protection locked="0"/>
    </xf>
    <xf numFmtId="0" fontId="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6" fillId="0" borderId="5" xfId="0" applyFont="1" applyFill="1" applyBorder="1" applyAlignment="1" applyProtection="1">
      <alignment horizontal="center" vertical="center"/>
    </xf>
    <xf numFmtId="0" fontId="0" fillId="0" borderId="5" xfId="0" applyFont="1" applyFill="1" applyBorder="1" applyAlignment="1" applyProtection="1">
      <alignment horizontal="left"/>
      <protection locked="0"/>
    </xf>
    <xf numFmtId="0" fontId="3"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0" fillId="0" borderId="0" xfId="0" applyFont="1" applyFill="1" applyBorder="1" applyAlignment="1" applyProtection="1">
      <alignment horizontal="left"/>
    </xf>
    <xf numFmtId="0" fontId="0" fillId="0" borderId="5" xfId="0" applyBorder="1"/>
    <xf numFmtId="0" fontId="0" fillId="0" borderId="18" xfId="0" applyBorder="1"/>
    <xf numFmtId="164" fontId="4" fillId="0" borderId="0" xfId="0" applyNumberFormat="1" applyFont="1" applyBorder="1" applyAlignment="1" applyProtection="1">
      <alignment horizontal="center" vertical="center"/>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10" fontId="2" fillId="0" borderId="0" xfId="0" applyNumberFormat="1" applyFont="1" applyFill="1" applyBorder="1" applyAlignment="1" applyProtection="1">
      <alignment horizontal="right" vertical="center"/>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65" fontId="4"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xf>
    <xf numFmtId="0" fontId="4" fillId="3" borderId="11"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1" fontId="1" fillId="5" borderId="6" xfId="2" applyNumberFormat="1" applyFont="1" applyFill="1" applyBorder="1" applyAlignment="1" applyProtection="1">
      <alignment horizontal="center" vertical="center"/>
      <protection locked="0"/>
    </xf>
    <xf numFmtId="1" fontId="1" fillId="5" borderId="7" xfId="2"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2" fillId="5" borderId="6" xfId="0" applyNumberFormat="1" applyFont="1" applyFill="1" applyBorder="1" applyAlignment="1" applyProtection="1">
      <alignment horizontal="center" vertical="center"/>
      <protection locked="0"/>
    </xf>
    <xf numFmtId="0" fontId="2" fillId="5" borderId="7"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1" fontId="3" fillId="5" borderId="6" xfId="2" applyNumberFormat="1" applyFont="1" applyFill="1" applyBorder="1" applyAlignment="1" applyProtection="1">
      <alignment horizontal="center" vertical="center"/>
      <protection locked="0"/>
    </xf>
    <xf numFmtId="1" fontId="3" fillId="5" borderId="7" xfId="2" applyNumberFormat="1" applyFont="1" applyFill="1" applyBorder="1" applyAlignment="1" applyProtection="1">
      <alignment horizontal="center" vertical="center"/>
      <protection locked="0"/>
    </xf>
    <xf numFmtId="1" fontId="3" fillId="0" borderId="6" xfId="2" applyNumberFormat="1" applyFont="1" applyFill="1" applyBorder="1" applyAlignment="1" applyProtection="1">
      <alignment horizontal="center" vertical="center"/>
      <protection locked="0"/>
    </xf>
    <xf numFmtId="1" fontId="3" fillId="0" borderId="7" xfId="2"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wrapText="1"/>
    </xf>
    <xf numFmtId="14" fontId="4" fillId="0" borderId="1" xfId="1" applyNumberFormat="1" applyFont="1" applyBorder="1" applyAlignment="1" applyProtection="1">
      <alignment horizontal="center" vertical="center" wrapText="1"/>
    </xf>
    <xf numFmtId="0" fontId="4" fillId="0" borderId="1" xfId="1" applyNumberFormat="1" applyFont="1" applyBorder="1" applyAlignment="1" applyProtection="1">
      <alignment horizontal="center" vertical="center" wrapText="1"/>
    </xf>
    <xf numFmtId="14" fontId="4" fillId="0" borderId="6" xfId="0" applyNumberFormat="1" applyFont="1" applyBorder="1" applyAlignment="1" applyProtection="1">
      <alignment horizontal="center" vertical="center" wrapText="1"/>
    </xf>
    <xf numFmtId="14" fontId="4" fillId="0" borderId="7" xfId="0" applyNumberFormat="1"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4" fontId="4" fillId="0" borderId="1" xfId="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2" fillId="5" borderId="1" xfId="0" applyNumberFormat="1" applyFont="1" applyFill="1" applyBorder="1" applyAlignment="1" applyProtection="1">
      <alignment horizontal="center" vertical="center"/>
      <protection locked="0"/>
    </xf>
    <xf numFmtId="1" fontId="3" fillId="5" borderId="1" xfId="2"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1" fontId="3" fillId="5" borderId="1" xfId="2" applyNumberFormat="1" applyFont="1" applyFill="1" applyBorder="1" applyAlignment="1" applyProtection="1">
      <alignment horizontal="center" vertical="center" wrapText="1"/>
      <protection locked="0"/>
    </xf>
  </cellXfs>
  <cellStyles count="4">
    <cellStyle name="Currency" xfId="1" builtinId="4"/>
    <cellStyle name="Normal" xfId="0" builtinId="0"/>
    <cellStyle name="Normal 2" xfId="3"/>
    <cellStyle name="Percent" xfId="2" builtinId="5"/>
  </cellStyles>
  <dxfs count="198">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4" name="Table15" displayName="Table15" ref="C11:D31" totalsRowShown="0" headerRowDxfId="197" dataDxfId="195" headerRowBorderDxfId="196" tableBorderDxfId="194">
  <tableColumns count="2">
    <tableColumn id="1" name="Funding Component" dataDxfId="193"/>
    <tableColumn id="2" name="Request Amount" dataDxfId="192"/>
  </tableColumns>
  <tableStyleInfo name="TableStyleLight1" showFirstColumn="0" showLastColumn="0" showRowStripes="1" showColumnStripes="0"/>
</table>
</file>

<file path=xl/tables/table10.xml><?xml version="1.0" encoding="utf-8"?>
<table xmlns="http://schemas.openxmlformats.org/spreadsheetml/2006/main" id="11" name="Table15712" displayName="Table15712" ref="A14:J29" totalsRowShown="0" headerRowDxfId="95" dataDxfId="94">
  <tableColumns count="10">
    <tableColumn id="1" name="No." dataDxfId="93">
      <calculatedColumnFormula>A14+1</calculatedColumnFormula>
    </tableColumn>
    <tableColumn id="2" name="Expense Type" dataDxfId="92"/>
    <tableColumn id="3" name="Incurred Date(s) _x000a_(i.e. Pay Period)" dataDxfId="91"/>
    <tableColumn id="4" name="Paid Date" dataDxfId="90"/>
    <tableColumn id="5" name="Check Number" dataDxfId="89"/>
    <tableColumn id="6" name="Vendor" dataDxfId="88"/>
    <tableColumn id="7" name="Total Amount" dataDxfId="87" dataCellStyle="Currency"/>
    <tableColumn id="8" name="MHTF %" dataDxfId="86" dataCellStyle="Percent">
      <calculatedColumnFormula>IFERROR(I15/Table15712[[#This Row],[Total Amount]],0)</calculatedColumnFormula>
    </tableColumn>
    <tableColumn id="9" name="Amount _x000a_Paid by MHTF" dataDxfId="85" dataCellStyle="Currency"/>
    <tableColumn id="10" name="Detail Description" dataDxfId="84"/>
  </tableColumns>
  <tableStyleInfo name="TableStyleLight1" showFirstColumn="0" showLastColumn="0" showRowStripes="1" showColumnStripes="0"/>
</table>
</file>

<file path=xl/tables/table11.xml><?xml version="1.0" encoding="utf-8"?>
<table xmlns="http://schemas.openxmlformats.org/spreadsheetml/2006/main" id="12" name="Table146813" displayName="Table146813" ref="A65:J85" totalsRowShown="0" headerRowDxfId="83" dataDxfId="82">
  <tableColumns count="10">
    <tableColumn id="1" name="No." dataDxfId="81">
      <calculatedColumnFormula>A65+1</calculatedColumnFormula>
    </tableColumn>
    <tableColumn id="2" name="Expense Type" dataDxfId="80"/>
    <tableColumn id="3" name="Incurred Date(s) _x000a_(i.e. Pay Period)" dataDxfId="79"/>
    <tableColumn id="4" name="Paid Date" dataDxfId="78"/>
    <tableColumn id="5" name="Check Number" dataDxfId="77"/>
    <tableColumn id="6" name="Vendor" dataDxfId="76"/>
    <tableColumn id="7" name="Total Amount" dataDxfId="75" dataCellStyle="Currency"/>
    <tableColumn id="8" name="MHTF %" dataDxfId="74" dataCellStyle="Percent">
      <calculatedColumnFormula>IFERROR(I66/G66,0)</calculatedColumnFormula>
    </tableColumn>
    <tableColumn id="9" name="Amount _x000a_Paid by MHTF" dataDxfId="73" dataCellStyle="Currency"/>
    <tableColumn id="10" name="Detail Description" dataDxfId="72"/>
  </tableColumns>
  <tableStyleInfo name="TableStyleLight1" showFirstColumn="0" showLastColumn="0" showRowStripes="1" showColumnStripes="0"/>
</table>
</file>

<file path=xl/tables/table12.xml><?xml version="1.0" encoding="utf-8"?>
<table xmlns="http://schemas.openxmlformats.org/spreadsheetml/2006/main" id="31" name="Table14681332" displayName="Table14681332" ref="A115:J135" totalsRowShown="0" headerRowDxfId="71" dataDxfId="70">
  <tableColumns count="10">
    <tableColumn id="1" name="No." dataDxfId="69">
      <calculatedColumnFormula>A115+1</calculatedColumnFormula>
    </tableColumn>
    <tableColumn id="2" name="Expense Type" dataDxfId="68"/>
    <tableColumn id="3" name="Incurred Date(s) _x000a_(i.e. Pay Period)" dataDxfId="67"/>
    <tableColumn id="4" name="Paid Date" dataDxfId="66"/>
    <tableColumn id="5" name="Check Number" dataDxfId="65"/>
    <tableColumn id="6" name="Vendor" dataDxfId="64"/>
    <tableColumn id="7" name="Total Amount" dataDxfId="63" dataCellStyle="Currency"/>
    <tableColumn id="8" name="MHTF %" dataDxfId="62" dataCellStyle="Percent">
      <calculatedColumnFormula>IFERROR(I116/G116,0)</calculatedColumnFormula>
    </tableColumn>
    <tableColumn id="9" name="Amount _x000a_Paid by MHTF" dataDxfId="61" dataCellStyle="Currency"/>
    <tableColumn id="10" name="Detail Description" dataDxfId="60"/>
  </tableColumns>
  <tableStyleInfo name="TableStyleLight1" showFirstColumn="0" showLastColumn="0" showRowStripes="1" showColumnStripes="0"/>
</table>
</file>

<file path=xl/tables/table13.xml><?xml version="1.0" encoding="utf-8"?>
<table xmlns="http://schemas.openxmlformats.org/spreadsheetml/2006/main" id="32" name="Table1468133233" displayName="Table1468133233" ref="A160:J180" totalsRowShown="0" headerRowDxfId="59" dataDxfId="58">
  <tableColumns count="10">
    <tableColumn id="1" name="No." dataDxfId="57">
      <calculatedColumnFormula>A160+1</calculatedColumnFormula>
    </tableColumn>
    <tableColumn id="2" name="Expense Type" dataDxfId="56"/>
    <tableColumn id="3" name="Incurred Date(s) _x000a_(i.e. Pay Period)" dataDxfId="55"/>
    <tableColumn id="4" name="Paid Date" dataDxfId="54"/>
    <tableColumn id="5" name="Check Number" dataDxfId="53"/>
    <tableColumn id="6" name="Vendor" dataDxfId="52"/>
    <tableColumn id="7" name="Total Amount" dataDxfId="51" dataCellStyle="Currency"/>
    <tableColumn id="8" name="MHTF %" dataDxfId="50" dataCellStyle="Percent">
      <calculatedColumnFormula>IFERROR(I161/G161,0)</calculatedColumnFormula>
    </tableColumn>
    <tableColumn id="9" name="Amount _x000a_Paid by MHTF" dataDxfId="49" dataCellStyle="Currency"/>
    <tableColumn id="10" name="Detail Description" dataDxfId="48"/>
  </tableColumns>
  <tableStyleInfo name="TableStyleLight1" showFirstColumn="0" showLastColumn="0" showRowStripes="1" showColumnStripes="0"/>
</table>
</file>

<file path=xl/tables/table14.xml><?xml version="1.0" encoding="utf-8"?>
<table xmlns="http://schemas.openxmlformats.org/spreadsheetml/2006/main" id="19" name="Table120" displayName="Table120" ref="A13:J33" totalsRowShown="0" headerRowDxfId="47" dataDxfId="46">
  <tableColumns count="10">
    <tableColumn id="1" name="No." dataDxfId="45">
      <calculatedColumnFormula>A13+1</calculatedColumnFormula>
    </tableColumn>
    <tableColumn id="2" name="Expense Type" dataDxfId="44"/>
    <tableColumn id="3" name="Incurred Date(s) _x000a_(i.e. Pay Period)" dataDxfId="43"/>
    <tableColumn id="4" name="Paid Date" dataDxfId="42"/>
    <tableColumn id="5" name="Check Number" dataDxfId="41"/>
    <tableColumn id="6" name="Vendor" dataDxfId="40"/>
    <tableColumn id="7" name="Total Amount" dataDxfId="39" dataCellStyle="Currency"/>
    <tableColumn id="8" name="MHTF %" dataDxfId="38" dataCellStyle="Percent">
      <calculatedColumnFormula>IFERROR(I14/G14,0)</calculatedColumnFormula>
    </tableColumn>
    <tableColumn id="9" name="Amount _x000a_Paid by MHTF" dataDxfId="37" dataCellStyle="Currency"/>
    <tableColumn id="10" name="Detail Description" dataDxfId="36"/>
  </tableColumns>
  <tableStyleInfo name="TableStyleLight1" showFirstColumn="0" showLastColumn="0" showRowStripes="1" showColumnStripes="0"/>
</table>
</file>

<file path=xl/tables/table15.xml><?xml version="1.0" encoding="utf-8"?>
<table xmlns="http://schemas.openxmlformats.org/spreadsheetml/2006/main" id="20" name="Table141521" displayName="Table141521" ref="A105:J125" totalsRowShown="0" headerRowDxfId="35" dataDxfId="34">
  <tableColumns count="10">
    <tableColumn id="1" name="No." dataDxfId="33">
      <calculatedColumnFormula>A105+1</calculatedColumnFormula>
    </tableColumn>
    <tableColumn id="2" name="Expense Type" dataDxfId="32"/>
    <tableColumn id="3" name="Incurred Date(s) _x000a_(i.e. Pay Period)" dataDxfId="31"/>
    <tableColumn id="4" name="Paid Date" dataDxfId="30"/>
    <tableColumn id="5" name="Check Number" dataDxfId="29"/>
    <tableColumn id="6" name="Vendor" dataDxfId="28"/>
    <tableColumn id="7" name="Total Amount" dataDxfId="27" dataCellStyle="Currency"/>
    <tableColumn id="8" name="MHTF %" dataDxfId="26" dataCellStyle="Percent">
      <calculatedColumnFormula>IFERROR(I106/G106,0)</calculatedColumnFormula>
    </tableColumn>
    <tableColumn id="9" name="Amount _x000a_Paid by MHTF" dataDxfId="25" dataCellStyle="Currency"/>
    <tableColumn id="10" name="Detail Description" dataDxfId="24"/>
  </tableColumns>
  <tableStyleInfo name="TableStyleLight1" showFirstColumn="0" showLastColumn="0" showRowStripes="1" showColumnStripes="0"/>
</table>
</file>

<file path=xl/tables/table16.xml><?xml version="1.0" encoding="utf-8"?>
<table xmlns="http://schemas.openxmlformats.org/spreadsheetml/2006/main" id="21" name="Table1422" displayName="Table1422" ref="A58:J78" totalsRowShown="0" headerRowDxfId="23" dataDxfId="22">
  <tableColumns count="10">
    <tableColumn id="1" name="No." dataDxfId="21">
      <calculatedColumnFormula>A58+1</calculatedColumnFormula>
    </tableColumn>
    <tableColumn id="2" name="Expense Type" dataDxfId="20"/>
    <tableColumn id="3" name="Incurred Date(s) _x000a_(i.e. Pay Period)" dataDxfId="19"/>
    <tableColumn id="4" name="Paid Date" dataDxfId="18"/>
    <tableColumn id="5" name="Check Number" dataDxfId="17"/>
    <tableColumn id="6" name="Vendor" dataDxfId="16"/>
    <tableColumn id="7" name="Total Amount" dataDxfId="15" dataCellStyle="Currency"/>
    <tableColumn id="8" name="MHTF %" dataDxfId="14" dataCellStyle="Percent">
      <calculatedColumnFormula>IFERROR(I59/G59,0)</calculatedColumnFormula>
    </tableColumn>
    <tableColumn id="9" name="Amount _x000a_Paid by MHTF" dataDxfId="13" dataCellStyle="Currency"/>
    <tableColumn id="10" name="Detail Description" dataDxfId="12"/>
  </tableColumns>
  <tableStyleInfo name="TableStyleLight1" showFirstColumn="0" showLastColumn="0" showRowStripes="1" showColumnStripes="0"/>
</table>
</file>

<file path=xl/tables/table17.xml><?xml version="1.0" encoding="utf-8"?>
<table xmlns="http://schemas.openxmlformats.org/spreadsheetml/2006/main" id="22" name="Table14151623" displayName="Table14151623" ref="A153:J173" totalsRowShown="0" headerRowDxfId="11" dataDxfId="10">
  <tableColumns count="10">
    <tableColumn id="1" name="No." dataDxfId="9">
      <calculatedColumnFormula>A153+1</calculatedColumnFormula>
    </tableColumn>
    <tableColumn id="2" name="Expense Type" dataDxfId="8"/>
    <tableColumn id="3" name="Incurred Date(s) _x000a_(i.e. Pay Period)" dataDxfId="7"/>
    <tableColumn id="4" name="Paid Date" dataDxfId="6"/>
    <tableColumn id="5" name="Check Number" dataDxfId="5"/>
    <tableColumn id="6" name="Vendor" dataDxfId="4"/>
    <tableColumn id="7" name="Total Amount" dataDxfId="3" dataCellStyle="Currency"/>
    <tableColumn id="8" name="MHTF %" dataDxfId="2" dataCellStyle="Percent">
      <calculatedColumnFormula>IFERROR(I154/G154,0)</calculatedColumnFormula>
    </tableColumn>
    <tableColumn id="9" name="Amount _x000a_Paid by MHTF" dataDxfId="1" dataCellStyle="Currency"/>
    <tableColumn id="10" name="Detail Description" dataDxfId="0"/>
  </tableColumns>
  <tableStyleInfo name="TableStyleLight1" showFirstColumn="0" showLastColumn="0" showRowStripes="1" showColumnStripes="0"/>
</table>
</file>

<file path=xl/tables/table2.xml><?xml version="1.0" encoding="utf-8"?>
<table xmlns="http://schemas.openxmlformats.org/spreadsheetml/2006/main" id="23" name="Table124" displayName="Table124" ref="A13:J33" totalsRowShown="0" headerRowDxfId="191" dataDxfId="190">
  <tableColumns count="10">
    <tableColumn id="1" name="No." dataDxfId="189">
      <calculatedColumnFormula>A13+1</calculatedColumnFormula>
    </tableColumn>
    <tableColumn id="2" name="Expense Type" dataDxfId="188"/>
    <tableColumn id="3" name="Incurred Date(s) _x000a_(i.e. Pay Period)" dataDxfId="187"/>
    <tableColumn id="4" name="Paid Date" dataDxfId="186"/>
    <tableColumn id="5" name="Check Number" dataDxfId="185"/>
    <tableColumn id="6" name="Vendor" dataDxfId="184"/>
    <tableColumn id="7" name="Total Amount" dataDxfId="183" dataCellStyle="Currency"/>
    <tableColumn id="8" name="MHTF %" dataDxfId="182" dataCellStyle="Percent">
      <calculatedColumnFormula>IFERROR(I14/G14,0)</calculatedColumnFormula>
    </tableColumn>
    <tableColumn id="9" name="Amount _x000a_Paid by MHTF" dataDxfId="181" dataCellStyle="Currency"/>
    <tableColumn id="10" name="Detail Description" dataDxfId="180"/>
  </tableColumns>
  <tableStyleInfo name="TableStyleLight1" showFirstColumn="0" showLastColumn="0" showRowStripes="1" showColumnStripes="0"/>
</table>
</file>

<file path=xl/tables/table3.xml><?xml version="1.0" encoding="utf-8"?>
<table xmlns="http://schemas.openxmlformats.org/spreadsheetml/2006/main" id="24" name="Table141525" displayName="Table141525" ref="A114:J134" totalsRowShown="0" headerRowDxfId="179" dataDxfId="178">
  <tableColumns count="10">
    <tableColumn id="1" name="No." dataDxfId="177">
      <calculatedColumnFormula>A114+1</calculatedColumnFormula>
    </tableColumn>
    <tableColumn id="2" name="Expense Type" dataDxfId="176"/>
    <tableColumn id="3" name="Incurred Date(s) _x000a_(i.e. Pay Period)" dataDxfId="175"/>
    <tableColumn id="4" name="Paid Date" dataDxfId="174"/>
    <tableColumn id="5" name="Check Number" dataDxfId="173"/>
    <tableColumn id="6" name="Vendor" dataDxfId="172"/>
    <tableColumn id="7" name="Total Amount" dataDxfId="171" dataCellStyle="Currency"/>
    <tableColumn id="8" name="MHTF %" dataDxfId="170" dataCellStyle="Percent">
      <calculatedColumnFormula>IFERROR(I115/G115,0)</calculatedColumnFormula>
    </tableColumn>
    <tableColumn id="9" name="Amount _x000a_Paid by MHTF" dataDxfId="169" dataCellStyle="Currency"/>
    <tableColumn id="10" name="Detail Description" dataDxfId="168"/>
  </tableColumns>
  <tableStyleInfo name="TableStyleLight1" showFirstColumn="0" showLastColumn="0" showRowStripes="1" showColumnStripes="0"/>
</table>
</file>

<file path=xl/tables/table4.xml><?xml version="1.0" encoding="utf-8"?>
<table xmlns="http://schemas.openxmlformats.org/spreadsheetml/2006/main" id="25" name="Table1426" displayName="Table1426" ref="A62:J82" totalsRowShown="0" headerRowDxfId="167" dataDxfId="166">
  <tableColumns count="10">
    <tableColumn id="1" name="No." dataDxfId="165">
      <calculatedColumnFormula>A62+1</calculatedColumnFormula>
    </tableColumn>
    <tableColumn id="2" name="Expense Type" dataDxfId="164"/>
    <tableColumn id="3" name="Incurred Date(s) _x000a_(i.e. Pay Period)" dataDxfId="163"/>
    <tableColumn id="4" name="Paid Date" dataDxfId="162"/>
    <tableColumn id="5" name="Check Number" dataDxfId="161"/>
    <tableColumn id="6" name="Vendor" dataDxfId="160"/>
    <tableColumn id="7" name="Total Amount" dataDxfId="159" dataCellStyle="Currency"/>
    <tableColumn id="8" name="MHTF %" dataDxfId="158" dataCellStyle="Percent">
      <calculatedColumnFormula>IFERROR(I63/G63,0)</calculatedColumnFormula>
    </tableColumn>
    <tableColumn id="9" name="Amount _x000a_Paid by MHTF" dataDxfId="157" dataCellStyle="Currency"/>
    <tableColumn id="10" name="Detail Description" dataDxfId="156"/>
  </tableColumns>
  <tableStyleInfo name="TableStyleLight1" showFirstColumn="0" showLastColumn="0" showRowStripes="1" showColumnStripes="0"/>
</table>
</file>

<file path=xl/tables/table5.xml><?xml version="1.0" encoding="utf-8"?>
<table xmlns="http://schemas.openxmlformats.org/spreadsheetml/2006/main" id="26" name="Table14151627" displayName="Table14151627" ref="A166:J186" totalsRowShown="0" headerRowDxfId="155" dataDxfId="154">
  <tableColumns count="10">
    <tableColumn id="1" name="No." dataDxfId="153">
      <calculatedColumnFormula>A166+1</calculatedColumnFormula>
    </tableColumn>
    <tableColumn id="2" name="Expense Type" dataDxfId="152"/>
    <tableColumn id="3" name="Incurred Date(s) _x000a_(i.e. Pay Period)" dataDxfId="151"/>
    <tableColumn id="4" name="Paid Date" dataDxfId="150"/>
    <tableColumn id="5" name="Check Number" dataDxfId="149"/>
    <tableColumn id="6" name="Vendor" dataDxfId="148"/>
    <tableColumn id="7" name="Total Amount" dataDxfId="147" dataCellStyle="Currency"/>
    <tableColumn id="8" name="MHTF %" dataDxfId="146" dataCellStyle="Percent">
      <calculatedColumnFormula>IFERROR(I167/G167,0)</calculatedColumnFormula>
    </tableColumn>
    <tableColumn id="9" name="Amount _x000a_Paid by MHTF" dataDxfId="145" dataCellStyle="Currency"/>
    <tableColumn id="10" name="Detail Description" dataDxfId="144"/>
  </tableColumns>
  <tableStyleInfo name="TableStyleLight1" showFirstColumn="0" showLastColumn="0" showRowStripes="1" showColumnStripes="0"/>
</table>
</file>

<file path=xl/tables/table6.xml><?xml version="1.0" encoding="utf-8"?>
<table xmlns="http://schemas.openxmlformats.org/spreadsheetml/2006/main" id="27" name="Table128" displayName="Table128" ref="A13:J33" totalsRowShown="0" headerRowDxfId="143" dataDxfId="142">
  <tableColumns count="10">
    <tableColumn id="1" name="No." dataDxfId="141">
      <calculatedColumnFormula>A13+1</calculatedColumnFormula>
    </tableColumn>
    <tableColumn id="2" name="Expense Type" dataDxfId="140"/>
    <tableColumn id="3" name="Incurred Date(s) _x000a_(i.e. Pay Period)" dataDxfId="139"/>
    <tableColumn id="4" name="Paid Date" dataDxfId="138"/>
    <tableColumn id="5" name="Check Number" dataDxfId="137"/>
    <tableColumn id="6" name="Vendor" dataDxfId="136"/>
    <tableColumn id="7" name="Total Amount" dataDxfId="135" dataCellStyle="Currency"/>
    <tableColumn id="8" name="MHTF %" dataDxfId="134" dataCellStyle="Percent">
      <calculatedColumnFormula>IFERROR(I14/G14,0)</calculatedColumnFormula>
    </tableColumn>
    <tableColumn id="9" name="Amount _x000a_Paid by MHTF" dataDxfId="133" dataCellStyle="Currency"/>
    <tableColumn id="10" name="Detail Description" dataDxfId="132"/>
  </tableColumns>
  <tableStyleInfo name="TableStyleLight1" showFirstColumn="0" showLastColumn="0" showRowStripes="1" showColumnStripes="0"/>
</table>
</file>

<file path=xl/tables/table7.xml><?xml version="1.0" encoding="utf-8"?>
<table xmlns="http://schemas.openxmlformats.org/spreadsheetml/2006/main" id="28" name="Table141529" displayName="Table141529" ref="A103:J123" totalsRowShown="0" headerRowDxfId="131" dataDxfId="130">
  <tableColumns count="10">
    <tableColumn id="1" name="No." dataDxfId="129">
      <calculatedColumnFormula>A103+1</calculatedColumnFormula>
    </tableColumn>
    <tableColumn id="2" name="Expense Type" dataDxfId="128"/>
    <tableColumn id="3" name="Incurred Date(s) _x000a_(i.e. Pay Period)" dataDxfId="127"/>
    <tableColumn id="4" name="Paid Date" dataDxfId="126"/>
    <tableColumn id="5" name="Check Number" dataDxfId="125"/>
    <tableColumn id="6" name="Vendor" dataDxfId="124"/>
    <tableColumn id="7" name="Total Amount" dataDxfId="123" dataCellStyle="Currency"/>
    <tableColumn id="8" name="MHTF %" dataDxfId="122" dataCellStyle="Percent">
      <calculatedColumnFormula>IFERROR(I104/G104,0)</calculatedColumnFormula>
    </tableColumn>
    <tableColumn id="9" name="Amount _x000a_Paid by MHTF" dataDxfId="121" dataCellStyle="Currency"/>
    <tableColumn id="10" name="Detail Description" dataDxfId="120"/>
  </tableColumns>
  <tableStyleInfo name="TableStyleLight1" showFirstColumn="0" showLastColumn="0" showRowStripes="1" showColumnStripes="0"/>
</table>
</file>

<file path=xl/tables/table8.xml><?xml version="1.0" encoding="utf-8"?>
<table xmlns="http://schemas.openxmlformats.org/spreadsheetml/2006/main" id="29" name="Table1430" displayName="Table1430" ref="A57:J77" totalsRowShown="0" headerRowDxfId="119" dataDxfId="118">
  <tableColumns count="10">
    <tableColumn id="1" name="No." dataDxfId="117">
      <calculatedColumnFormula>A57+1</calculatedColumnFormula>
    </tableColumn>
    <tableColumn id="2" name="Expense Type" dataDxfId="116"/>
    <tableColumn id="3" name="Incurred Date(s) _x000a_(i.e. Pay Period)" dataDxfId="115"/>
    <tableColumn id="4" name="Paid Date" dataDxfId="114"/>
    <tableColumn id="5" name="Check Number" dataDxfId="113"/>
    <tableColumn id="6" name="Vendor" dataDxfId="112"/>
    <tableColumn id="7" name="Total Amount" dataDxfId="111" dataCellStyle="Currency"/>
    <tableColumn id="8" name="MHTF %" dataDxfId="110" dataCellStyle="Percent">
      <calculatedColumnFormula>IFERROR(I58/G58,0)</calculatedColumnFormula>
    </tableColumn>
    <tableColumn id="9" name="Amount _x000a_Paid by MHTF" dataDxfId="109" dataCellStyle="Currency"/>
    <tableColumn id="10" name="Detail Description" dataDxfId="108"/>
  </tableColumns>
  <tableStyleInfo name="TableStyleLight1" showFirstColumn="0" showLastColumn="0" showRowStripes="1" showColumnStripes="0"/>
</table>
</file>

<file path=xl/tables/table9.xml><?xml version="1.0" encoding="utf-8"?>
<table xmlns="http://schemas.openxmlformats.org/spreadsheetml/2006/main" id="30" name="Table14151631" displayName="Table14151631" ref="A150:J170" totalsRowShown="0" headerRowDxfId="107" dataDxfId="106">
  <tableColumns count="10">
    <tableColumn id="1" name="No." dataDxfId="105">
      <calculatedColumnFormula>A150+1</calculatedColumnFormula>
    </tableColumn>
    <tableColumn id="2" name="Expense Type" dataDxfId="104"/>
    <tableColumn id="3" name="Incurred Date(s) _x000a_(i.e. Pay Period)" dataDxfId="103"/>
    <tableColumn id="4" name="Paid Date" dataDxfId="102"/>
    <tableColumn id="5" name="Check Number" dataDxfId="101"/>
    <tableColumn id="6" name="Vendor" dataDxfId="100"/>
    <tableColumn id="7" name="Total Amount" dataDxfId="99" dataCellStyle="Currency"/>
    <tableColumn id="8" name="MHTF %" dataDxfId="98" dataCellStyle="Percent">
      <calculatedColumnFormula>IFERROR(I151/G151,0)</calculatedColumnFormula>
    </tableColumn>
    <tableColumn id="9" name="Amount _x000a_Paid by MHTF" dataDxfId="97" dataCellStyle="Currency"/>
    <tableColumn id="10" name="Detail Description" dataDxfId="9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E42"/>
  <sheetViews>
    <sheetView showGridLines="0" showRowColHeaders="0" tabSelected="1" showRuler="0" view="pageLayout" zoomScaleNormal="100" workbookViewId="0">
      <selection activeCell="D33" sqref="D33"/>
    </sheetView>
  </sheetViews>
  <sheetFormatPr defaultRowHeight="15" x14ac:dyDescent="0.25"/>
  <cols>
    <col min="2" max="2" width="11.140625" customWidth="1"/>
    <col min="3" max="3" width="37.5703125" customWidth="1"/>
    <col min="4" max="4" width="34.28515625" customWidth="1"/>
    <col min="5" max="5" width="13.140625" customWidth="1"/>
  </cols>
  <sheetData>
    <row r="2" spans="2:5" x14ac:dyDescent="0.25">
      <c r="B2" s="1"/>
      <c r="C2" s="1"/>
      <c r="E2" s="1"/>
    </row>
    <row r="3" spans="2:5" x14ac:dyDescent="0.25">
      <c r="B3" s="1"/>
      <c r="C3" s="1"/>
      <c r="D3" s="1"/>
      <c r="E3" s="1"/>
    </row>
    <row r="4" spans="2:5" ht="15.75" x14ac:dyDescent="0.25">
      <c r="B4" s="1"/>
      <c r="C4" s="53" t="s">
        <v>5</v>
      </c>
      <c r="D4" s="52"/>
      <c r="E4" s="54"/>
    </row>
    <row r="5" spans="2:5" ht="15.75" x14ac:dyDescent="0.25">
      <c r="B5" s="1"/>
      <c r="C5" s="53" t="s">
        <v>6</v>
      </c>
      <c r="D5" s="61"/>
      <c r="E5" s="54"/>
    </row>
    <row r="6" spans="2:5" ht="15.75" x14ac:dyDescent="0.25">
      <c r="B6" s="1"/>
      <c r="C6" s="53" t="s">
        <v>7</v>
      </c>
      <c r="D6" s="61"/>
      <c r="E6" s="54"/>
    </row>
    <row r="7" spans="2:5" ht="15.75" x14ac:dyDescent="0.25">
      <c r="B7" s="1"/>
      <c r="C7" s="53" t="s">
        <v>18</v>
      </c>
      <c r="D7" s="32">
        <f>D31</f>
        <v>0</v>
      </c>
      <c r="E7" s="54"/>
    </row>
    <row r="8" spans="2:5" ht="15.75" x14ac:dyDescent="0.25">
      <c r="B8" s="1"/>
      <c r="C8" s="98"/>
      <c r="D8" s="103"/>
      <c r="E8" s="54"/>
    </row>
    <row r="9" spans="2:5" ht="15.75" x14ac:dyDescent="0.25">
      <c r="B9" s="1"/>
      <c r="C9" s="98"/>
      <c r="D9" s="103"/>
      <c r="E9" s="54"/>
    </row>
    <row r="10" spans="2:5" ht="15.75" x14ac:dyDescent="0.25">
      <c r="B10" s="33"/>
      <c r="C10" s="55"/>
      <c r="D10" s="56"/>
      <c r="E10" s="34"/>
    </row>
    <row r="11" spans="2:5" ht="15.75" x14ac:dyDescent="0.25">
      <c r="B11" s="1"/>
      <c r="C11" s="35" t="s">
        <v>19</v>
      </c>
      <c r="D11" s="10" t="s">
        <v>20</v>
      </c>
      <c r="E11" s="36"/>
    </row>
    <row r="12" spans="2:5" ht="15.75" x14ac:dyDescent="0.25">
      <c r="B12" s="1"/>
      <c r="C12" s="37" t="s">
        <v>37</v>
      </c>
      <c r="D12" s="57"/>
      <c r="E12" s="39"/>
    </row>
    <row r="13" spans="2:5" ht="15.75" x14ac:dyDescent="0.25">
      <c r="B13" s="1"/>
      <c r="C13" s="81" t="s">
        <v>25</v>
      </c>
      <c r="D13" s="91"/>
      <c r="E13" s="39"/>
    </row>
    <row r="14" spans="2:5" ht="15.75" x14ac:dyDescent="0.25">
      <c r="B14" s="1"/>
      <c r="C14" s="77" t="s">
        <v>61</v>
      </c>
      <c r="D14" s="78"/>
      <c r="E14" s="39"/>
    </row>
    <row r="15" spans="2:5" ht="15.75" x14ac:dyDescent="0.25">
      <c r="B15" s="1"/>
      <c r="C15" s="76" t="s">
        <v>58</v>
      </c>
      <c r="D15" s="92"/>
      <c r="E15" s="39"/>
    </row>
    <row r="16" spans="2:5" ht="15.75" x14ac:dyDescent="0.25">
      <c r="B16" s="1"/>
      <c r="C16" s="76" t="s">
        <v>62</v>
      </c>
      <c r="D16" s="92"/>
      <c r="E16" s="39"/>
    </row>
    <row r="17" spans="1:5" ht="15.75" x14ac:dyDescent="0.25">
      <c r="B17" s="1"/>
      <c r="C17" s="69" t="s">
        <v>38</v>
      </c>
      <c r="D17" s="70"/>
      <c r="E17" s="38"/>
    </row>
    <row r="18" spans="1:5" ht="15.75" x14ac:dyDescent="0.25">
      <c r="A18" s="46"/>
      <c r="B18" s="33"/>
      <c r="C18" s="82" t="s">
        <v>25</v>
      </c>
      <c r="D18" s="83"/>
      <c r="E18" s="38"/>
    </row>
    <row r="19" spans="1:5" ht="15.75" x14ac:dyDescent="0.25">
      <c r="A19" s="46"/>
      <c r="B19" s="33"/>
      <c r="C19" s="79" t="s">
        <v>59</v>
      </c>
      <c r="D19" s="80"/>
      <c r="E19" s="38"/>
    </row>
    <row r="20" spans="1:5" ht="15.75" x14ac:dyDescent="0.25">
      <c r="A20" s="46"/>
      <c r="B20" s="33"/>
      <c r="C20" s="71" t="s">
        <v>58</v>
      </c>
      <c r="D20" s="92"/>
      <c r="E20" s="38"/>
    </row>
    <row r="21" spans="1:5" ht="15.75" x14ac:dyDescent="0.25">
      <c r="A21" s="46"/>
      <c r="B21" s="33"/>
      <c r="C21" s="68" t="s">
        <v>57</v>
      </c>
      <c r="D21" s="92"/>
      <c r="E21" s="38"/>
    </row>
    <row r="22" spans="1:5" ht="15.75" x14ac:dyDescent="0.25">
      <c r="A22" s="46"/>
      <c r="B22" s="1"/>
      <c r="C22" s="41" t="s">
        <v>39</v>
      </c>
      <c r="D22" s="40"/>
      <c r="E22" s="38"/>
    </row>
    <row r="23" spans="1:5" ht="15.75" x14ac:dyDescent="0.25">
      <c r="A23" s="46"/>
      <c r="B23" s="1"/>
      <c r="C23" s="84" t="s">
        <v>24</v>
      </c>
      <c r="D23" s="42">
        <f>'Operating Funds'!C11</f>
        <v>0</v>
      </c>
      <c r="E23" s="38"/>
    </row>
    <row r="24" spans="1:5" ht="15.75" x14ac:dyDescent="0.25">
      <c r="A24" s="46"/>
      <c r="B24" s="1"/>
      <c r="C24" s="65" t="s">
        <v>40</v>
      </c>
      <c r="D24" s="64"/>
      <c r="E24" s="38"/>
    </row>
    <row r="25" spans="1:5" ht="15.75" x14ac:dyDescent="0.25">
      <c r="A25" s="46"/>
      <c r="B25" s="1"/>
      <c r="C25" s="82" t="s">
        <v>24</v>
      </c>
      <c r="D25" s="85">
        <f>'Home Repair'!C11</f>
        <v>0</v>
      </c>
      <c r="E25" s="38"/>
    </row>
    <row r="26" spans="1:5" ht="15.75" x14ac:dyDescent="0.25">
      <c r="A26" s="46"/>
      <c r="B26" s="1"/>
      <c r="C26" s="72" t="s">
        <v>53</v>
      </c>
      <c r="D26" s="73"/>
      <c r="E26" s="38"/>
    </row>
    <row r="27" spans="1:5" ht="15.75" x14ac:dyDescent="0.25">
      <c r="A27" s="46"/>
      <c r="B27" s="1"/>
      <c r="C27" s="82" t="s">
        <v>24</v>
      </c>
      <c r="D27" s="86">
        <f>'Construction Rehabilitation'!C11</f>
        <v>0</v>
      </c>
      <c r="E27" s="38"/>
    </row>
    <row r="28" spans="1:5" ht="15.75" x14ac:dyDescent="0.25">
      <c r="A28" s="46"/>
      <c r="B28" s="1"/>
      <c r="C28" s="74" t="s">
        <v>60</v>
      </c>
      <c r="D28" s="75"/>
      <c r="E28" s="38"/>
    </row>
    <row r="29" spans="1:5" ht="15.75" x14ac:dyDescent="0.25">
      <c r="A29" s="46"/>
      <c r="B29" s="1"/>
      <c r="C29" s="87" t="s">
        <v>24</v>
      </c>
      <c r="D29" s="88">
        <f>Administration!C11</f>
        <v>0</v>
      </c>
      <c r="E29" s="38"/>
    </row>
    <row r="30" spans="1:5" ht="15.75" x14ac:dyDescent="0.25">
      <c r="A30" s="46"/>
      <c r="B30" s="1"/>
      <c r="C30" s="90"/>
      <c r="D30" s="40"/>
      <c r="E30" s="38"/>
    </row>
    <row r="31" spans="1:5" ht="15.75" x14ac:dyDescent="0.25">
      <c r="A31" s="46"/>
      <c r="B31" s="1"/>
      <c r="C31" s="89" t="s">
        <v>18</v>
      </c>
      <c r="D31" s="58">
        <f>SUM(D13,D18,D23,D25,D27,D29)</f>
        <v>0</v>
      </c>
      <c r="E31" s="38"/>
    </row>
    <row r="32" spans="1:5" ht="15.75" x14ac:dyDescent="0.25">
      <c r="A32" s="46"/>
      <c r="B32" s="1"/>
      <c r="C32" s="62"/>
      <c r="D32" s="63"/>
      <c r="E32" s="38"/>
    </row>
    <row r="33" spans="1:5" ht="15.75" x14ac:dyDescent="0.25">
      <c r="A33" s="46"/>
      <c r="B33" s="1"/>
      <c r="C33" s="94"/>
      <c r="D33" s="94"/>
      <c r="E33" s="38"/>
    </row>
    <row r="34" spans="1:5" ht="15.75" x14ac:dyDescent="0.25">
      <c r="A34" s="46"/>
      <c r="B34" s="1"/>
      <c r="C34" s="95"/>
      <c r="D34" s="99"/>
      <c r="E34" s="38"/>
    </row>
    <row r="35" spans="1:5" ht="16.5" thickBot="1" x14ac:dyDescent="0.3">
      <c r="B35" s="95"/>
      <c r="E35" s="100"/>
    </row>
    <row r="36" spans="1:5" ht="15.75" thickBot="1" x14ac:dyDescent="0.3">
      <c r="B36" s="107" t="s">
        <v>21</v>
      </c>
      <c r="C36" s="108"/>
      <c r="D36" s="108"/>
      <c r="E36" s="109"/>
    </row>
    <row r="37" spans="1:5" ht="52.5" customHeight="1" thickBot="1" x14ac:dyDescent="0.3">
      <c r="B37" s="104" t="s">
        <v>54</v>
      </c>
      <c r="C37" s="105"/>
      <c r="D37" s="105"/>
      <c r="E37" s="106"/>
    </row>
    <row r="38" spans="1:5" ht="20.25" customHeight="1" x14ac:dyDescent="0.25">
      <c r="B38" s="94"/>
      <c r="E38" s="94"/>
    </row>
    <row r="39" spans="1:5" ht="20.25" customHeight="1" x14ac:dyDescent="0.25">
      <c r="B39" s="95" t="s">
        <v>22</v>
      </c>
      <c r="C39" s="101"/>
      <c r="D39" s="101"/>
      <c r="E39" s="96"/>
    </row>
    <row r="40" spans="1:5" ht="21" customHeight="1" x14ac:dyDescent="0.25">
      <c r="B40" s="95" t="s">
        <v>23</v>
      </c>
      <c r="C40" s="102"/>
      <c r="D40" s="102"/>
      <c r="E40" s="97"/>
    </row>
    <row r="41" spans="1:5" ht="15.75" customHeight="1" x14ac:dyDescent="0.25">
      <c r="B41" s="67"/>
      <c r="E41" s="93"/>
    </row>
    <row r="42" spans="1:5" x14ac:dyDescent="0.25">
      <c r="B42" s="46"/>
      <c r="E42" s="46"/>
    </row>
  </sheetData>
  <sheetProtection algorithmName="SHA-512" hashValue="3QghoHo04ZJuHgo3T4snGFvzDBIgqdIDtb6l1XUwKuOrAQ/5RyZmbdbtUm+8gzobZt/a9uMQanlTbhrQnPXUGw==" saltValue="/xWfEAtDxxTDAIhAb6ySwQ==" spinCount="100000" sheet="1" objects="1" scenarios="1"/>
  <mergeCells count="2">
    <mergeCell ref="B37:E37"/>
    <mergeCell ref="B36:E36"/>
  </mergeCells>
  <pageMargins left="0.7" right="0.7" top="0.75" bottom="0.75" header="0.3" footer="0.3"/>
  <pageSetup scale="82" orientation="portrait" horizontalDpi="4294967295" verticalDpi="4294967295" r:id="rId1"/>
  <headerFooter>
    <oddHeader>&amp;L&amp;G&amp;C&amp;"-,Bold"&amp;16Missouri Housing Trust Fund
Back-Up Form (All Grant Types)&amp;R&amp;"-,Bold"&amp;14MHTF-211</oddHeader>
    <oddFooter>&amp;CIf you or someone you know served in the U.S. Armed Forces, we encourage you to visit http://veteranbenefits.mo.gov or call (573) 751-3779 to learn about available resources.</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59999389629810485"/>
  </sheetPr>
  <dimension ref="A5:L187"/>
  <sheetViews>
    <sheetView showGridLines="0" showRowColHeaders="0" showRuler="0" view="pageLayout" topLeftCell="A4" zoomScaleNormal="90" zoomScaleSheetLayoutView="100" workbookViewId="0">
      <selection activeCell="B14" sqref="B14"/>
    </sheetView>
  </sheetViews>
  <sheetFormatPr defaultColWidth="2.42578125" defaultRowHeight="15" x14ac:dyDescent="0.25"/>
  <cols>
    <col min="1" max="1" width="4.85546875" style="6" customWidth="1"/>
    <col min="2" max="2" width="27.7109375" style="1" bestFit="1" customWidth="1"/>
    <col min="3" max="3" width="16.42578125" style="14" customWidth="1"/>
    <col min="4" max="4" width="14.7109375" style="6" customWidth="1"/>
    <col min="5" max="5" width="9.42578125" style="6" bestFit="1" customWidth="1"/>
    <col min="6" max="6" width="20.5703125" style="6" customWidth="1"/>
    <col min="7" max="7" width="11.7109375" style="6" customWidth="1"/>
    <col min="8" max="8" width="8" style="7"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2" ht="15.75" customHeight="1" x14ac:dyDescent="0.25">
      <c r="G5" s="122" t="s">
        <v>45</v>
      </c>
      <c r="H5" s="123"/>
      <c r="I5" s="123"/>
      <c r="J5" s="124"/>
    </row>
    <row r="6" spans="1:12" ht="15.75" customHeight="1" x14ac:dyDescent="0.25">
      <c r="G6" s="125"/>
      <c r="H6" s="126"/>
      <c r="I6" s="126"/>
      <c r="J6" s="127"/>
    </row>
    <row r="7" spans="1:12" s="8" customFormat="1" ht="27.75" customHeight="1" x14ac:dyDescent="0.25">
      <c r="A7" s="116" t="s">
        <v>5</v>
      </c>
      <c r="B7" s="117"/>
      <c r="C7" s="118">
        <f>'Back-Up Summary'!D4</f>
        <v>0</v>
      </c>
      <c r="D7" s="118"/>
      <c r="E7" s="20"/>
      <c r="F7" s="20"/>
      <c r="G7" s="128" t="s">
        <v>58</v>
      </c>
      <c r="H7" s="129"/>
      <c r="I7" s="130"/>
      <c r="J7" s="131"/>
    </row>
    <row r="8" spans="1:12" s="8" customFormat="1" ht="27.75" customHeight="1" x14ac:dyDescent="0.25">
      <c r="A8" s="116" t="s">
        <v>6</v>
      </c>
      <c r="B8" s="117"/>
      <c r="C8" s="119">
        <f>'Back-Up Summary'!D5</f>
        <v>0</v>
      </c>
      <c r="D8" s="119"/>
      <c r="E8" s="20"/>
      <c r="F8" s="21"/>
      <c r="G8" s="134" t="s">
        <v>57</v>
      </c>
      <c r="H8" s="135"/>
      <c r="I8" s="130"/>
      <c r="J8" s="131"/>
    </row>
    <row r="9" spans="1:12" s="8" customFormat="1" ht="27" customHeight="1" x14ac:dyDescent="0.25">
      <c r="A9" s="116" t="s">
        <v>7</v>
      </c>
      <c r="B9" s="117"/>
      <c r="C9" s="119">
        <f>'Back-Up Summary'!D6</f>
        <v>0</v>
      </c>
      <c r="D9" s="119"/>
      <c r="E9" s="21"/>
      <c r="F9" s="21"/>
      <c r="G9" s="51"/>
      <c r="H9" s="51"/>
      <c r="I9" s="51"/>
      <c r="J9" s="51"/>
    </row>
    <row r="10" spans="1:12" s="8" customFormat="1" ht="27.75" customHeight="1" x14ac:dyDescent="0.25">
      <c r="A10" s="116" t="s">
        <v>8</v>
      </c>
      <c r="B10" s="117"/>
      <c r="C10" s="120"/>
      <c r="D10" s="120"/>
      <c r="E10" s="21"/>
      <c r="F10" s="21"/>
      <c r="G10" s="133" t="s">
        <v>10</v>
      </c>
      <c r="H10" s="133"/>
      <c r="I10" s="133"/>
      <c r="J10" s="133"/>
    </row>
    <row r="11" spans="1:12" s="8" customFormat="1" ht="59.25" customHeight="1" x14ac:dyDescent="0.25">
      <c r="A11" s="116" t="s">
        <v>55</v>
      </c>
      <c r="B11" s="117"/>
      <c r="C11" s="121">
        <f>SUM(I34,I83,I135,I187)</f>
        <v>0</v>
      </c>
      <c r="D11" s="121"/>
      <c r="E11" s="21"/>
      <c r="F11" s="21"/>
      <c r="G11" s="132" t="s">
        <v>15</v>
      </c>
      <c r="H11" s="132"/>
      <c r="I11" s="132"/>
      <c r="J11" s="132"/>
    </row>
    <row r="12" spans="1:12" s="8" customFormat="1" ht="15.75" x14ac:dyDescent="0.25">
      <c r="A12" s="22"/>
      <c r="B12" s="48"/>
      <c r="C12" s="45"/>
      <c r="D12" s="22"/>
      <c r="E12" s="22"/>
      <c r="F12" s="22"/>
      <c r="G12" s="22"/>
      <c r="H12" s="25"/>
      <c r="I12" s="20"/>
      <c r="J12" s="20"/>
    </row>
    <row r="13" spans="1:12" s="3" customFormat="1" ht="63" x14ac:dyDescent="0.25">
      <c r="A13" s="26" t="s">
        <v>0</v>
      </c>
      <c r="B13" s="26" t="s">
        <v>1</v>
      </c>
      <c r="C13" s="26" t="s">
        <v>12</v>
      </c>
      <c r="D13" s="26" t="s">
        <v>3</v>
      </c>
      <c r="E13" s="26" t="s">
        <v>2</v>
      </c>
      <c r="F13" s="26" t="s">
        <v>13</v>
      </c>
      <c r="G13" s="26" t="s">
        <v>4</v>
      </c>
      <c r="H13" s="27" t="s">
        <v>42</v>
      </c>
      <c r="I13" s="26" t="s">
        <v>41</v>
      </c>
      <c r="J13" s="26" t="s">
        <v>9</v>
      </c>
      <c r="L13" s="4"/>
    </row>
    <row r="14" spans="1:12" ht="33" customHeight="1" x14ac:dyDescent="0.25">
      <c r="A14" s="10">
        <v>1</v>
      </c>
      <c r="B14" s="50"/>
      <c r="C14" s="12"/>
      <c r="D14" s="16"/>
      <c r="E14" s="15"/>
      <c r="F14" s="16"/>
      <c r="G14" s="60"/>
      <c r="H14" s="18">
        <f t="shared" ref="H14:H33" si="0">IFERROR(I14/G14,0)</f>
        <v>0</v>
      </c>
      <c r="I14" s="59"/>
      <c r="J14" s="19"/>
    </row>
    <row r="15" spans="1:12" ht="33" customHeight="1" x14ac:dyDescent="0.25">
      <c r="A15" s="10">
        <f>A14+1</f>
        <v>2</v>
      </c>
      <c r="B15" s="50"/>
      <c r="C15" s="12"/>
      <c r="D15" s="17"/>
      <c r="E15" s="15"/>
      <c r="F15" s="16"/>
      <c r="G15" s="60">
        <v>0</v>
      </c>
      <c r="H15" s="18">
        <f t="shared" si="0"/>
        <v>0</v>
      </c>
      <c r="I15" s="59">
        <v>0</v>
      </c>
      <c r="J15" s="19"/>
    </row>
    <row r="16" spans="1:12" ht="33" customHeight="1" x14ac:dyDescent="0.25">
      <c r="A16" s="10">
        <f t="shared" ref="A16:A33" si="1">A15+1</f>
        <v>3</v>
      </c>
      <c r="B16" s="50"/>
      <c r="C16" s="12"/>
      <c r="D16" s="17"/>
      <c r="E16" s="15"/>
      <c r="F16" s="16"/>
      <c r="G16" s="60">
        <v>0</v>
      </c>
      <c r="H16" s="18">
        <f t="shared" si="0"/>
        <v>0</v>
      </c>
      <c r="I16" s="59">
        <v>0</v>
      </c>
      <c r="J16" s="19"/>
    </row>
    <row r="17" spans="1:10" ht="33" customHeight="1" x14ac:dyDescent="0.25">
      <c r="A17" s="10">
        <f t="shared" si="1"/>
        <v>4</v>
      </c>
      <c r="B17" s="50"/>
      <c r="C17" s="12"/>
      <c r="D17" s="17"/>
      <c r="E17" s="15"/>
      <c r="F17" s="16"/>
      <c r="G17" s="60">
        <v>0</v>
      </c>
      <c r="H17" s="18">
        <f t="shared" si="0"/>
        <v>0</v>
      </c>
      <c r="I17" s="59">
        <v>0</v>
      </c>
      <c r="J17" s="19"/>
    </row>
    <row r="18" spans="1:10" ht="33" customHeight="1" x14ac:dyDescent="0.25">
      <c r="A18" s="10">
        <f t="shared" si="1"/>
        <v>5</v>
      </c>
      <c r="B18" s="50"/>
      <c r="C18" s="12"/>
      <c r="D18" s="17"/>
      <c r="E18" s="15"/>
      <c r="F18" s="16"/>
      <c r="G18" s="60">
        <v>0</v>
      </c>
      <c r="H18" s="18">
        <f t="shared" si="0"/>
        <v>0</v>
      </c>
      <c r="I18" s="59">
        <v>0</v>
      </c>
      <c r="J18" s="19"/>
    </row>
    <row r="19" spans="1:10" ht="33" customHeight="1" x14ac:dyDescent="0.25">
      <c r="A19" s="10">
        <f t="shared" si="1"/>
        <v>6</v>
      </c>
      <c r="B19" s="50"/>
      <c r="C19" s="12"/>
      <c r="D19" s="17"/>
      <c r="E19" s="15"/>
      <c r="F19" s="16"/>
      <c r="G19" s="60">
        <v>0</v>
      </c>
      <c r="H19" s="18">
        <f t="shared" si="0"/>
        <v>0</v>
      </c>
      <c r="I19" s="59">
        <v>0</v>
      </c>
      <c r="J19" s="19"/>
    </row>
    <row r="20" spans="1:10" ht="33" customHeight="1" x14ac:dyDescent="0.25">
      <c r="A20" s="10">
        <f t="shared" si="1"/>
        <v>7</v>
      </c>
      <c r="B20" s="50"/>
      <c r="C20" s="12"/>
      <c r="D20" s="17"/>
      <c r="E20" s="15"/>
      <c r="F20" s="16"/>
      <c r="G20" s="60">
        <v>0</v>
      </c>
      <c r="H20" s="18">
        <f t="shared" si="0"/>
        <v>0</v>
      </c>
      <c r="I20" s="59">
        <v>0</v>
      </c>
      <c r="J20" s="19"/>
    </row>
    <row r="21" spans="1:10" ht="33" customHeight="1" x14ac:dyDescent="0.25">
      <c r="A21" s="10">
        <f t="shared" si="1"/>
        <v>8</v>
      </c>
      <c r="B21" s="50"/>
      <c r="C21" s="12"/>
      <c r="D21" s="17"/>
      <c r="E21" s="15"/>
      <c r="F21" s="16"/>
      <c r="G21" s="60">
        <v>0</v>
      </c>
      <c r="H21" s="18">
        <f t="shared" si="0"/>
        <v>0</v>
      </c>
      <c r="I21" s="59">
        <v>0</v>
      </c>
      <c r="J21" s="19"/>
    </row>
    <row r="22" spans="1:10" ht="33" customHeight="1" x14ac:dyDescent="0.25">
      <c r="A22" s="10">
        <f t="shared" si="1"/>
        <v>9</v>
      </c>
      <c r="B22" s="50"/>
      <c r="C22" s="12"/>
      <c r="D22" s="17"/>
      <c r="E22" s="15"/>
      <c r="F22" s="16"/>
      <c r="G22" s="60">
        <v>0</v>
      </c>
      <c r="H22" s="18">
        <f t="shared" si="0"/>
        <v>0</v>
      </c>
      <c r="I22" s="59">
        <v>0</v>
      </c>
      <c r="J22" s="19"/>
    </row>
    <row r="23" spans="1:10" ht="33" customHeight="1" x14ac:dyDescent="0.25">
      <c r="A23" s="10">
        <f t="shared" si="1"/>
        <v>10</v>
      </c>
      <c r="B23" s="50"/>
      <c r="C23" s="12"/>
      <c r="D23" s="17"/>
      <c r="E23" s="15"/>
      <c r="F23" s="16"/>
      <c r="G23" s="60">
        <v>0</v>
      </c>
      <c r="H23" s="18">
        <f t="shared" si="0"/>
        <v>0</v>
      </c>
      <c r="I23" s="59">
        <v>0</v>
      </c>
      <c r="J23" s="19"/>
    </row>
    <row r="24" spans="1:10" ht="33" customHeight="1" x14ac:dyDescent="0.25">
      <c r="A24" s="10">
        <f t="shared" si="1"/>
        <v>11</v>
      </c>
      <c r="B24" s="50"/>
      <c r="C24" s="12"/>
      <c r="D24" s="17"/>
      <c r="E24" s="15"/>
      <c r="F24" s="16"/>
      <c r="G24" s="60">
        <v>0</v>
      </c>
      <c r="H24" s="18">
        <f t="shared" si="0"/>
        <v>0</v>
      </c>
      <c r="I24" s="59">
        <v>0</v>
      </c>
      <c r="J24" s="19"/>
    </row>
    <row r="25" spans="1:10" ht="33" customHeight="1" x14ac:dyDescent="0.25">
      <c r="A25" s="10">
        <f t="shared" si="1"/>
        <v>12</v>
      </c>
      <c r="B25" s="50"/>
      <c r="C25" s="12"/>
      <c r="D25" s="17"/>
      <c r="E25" s="15"/>
      <c r="F25" s="16"/>
      <c r="G25" s="60">
        <v>0</v>
      </c>
      <c r="H25" s="18">
        <f t="shared" si="0"/>
        <v>0</v>
      </c>
      <c r="I25" s="59">
        <v>0</v>
      </c>
      <c r="J25" s="19"/>
    </row>
    <row r="26" spans="1:10" ht="33" customHeight="1" x14ac:dyDescent="0.25">
      <c r="A26" s="10">
        <f t="shared" si="1"/>
        <v>13</v>
      </c>
      <c r="B26" s="50"/>
      <c r="C26" s="12"/>
      <c r="D26" s="17"/>
      <c r="E26" s="15"/>
      <c r="F26" s="16"/>
      <c r="G26" s="60">
        <v>0</v>
      </c>
      <c r="H26" s="18">
        <f t="shared" si="0"/>
        <v>0</v>
      </c>
      <c r="I26" s="59">
        <v>0</v>
      </c>
      <c r="J26" s="19"/>
    </row>
    <row r="27" spans="1:10" ht="33" customHeight="1" x14ac:dyDescent="0.25">
      <c r="A27" s="10">
        <f t="shared" si="1"/>
        <v>14</v>
      </c>
      <c r="B27" s="50"/>
      <c r="C27" s="12"/>
      <c r="D27" s="17"/>
      <c r="E27" s="15"/>
      <c r="F27" s="16"/>
      <c r="G27" s="60">
        <v>0</v>
      </c>
      <c r="H27" s="18">
        <f t="shared" si="0"/>
        <v>0</v>
      </c>
      <c r="I27" s="59">
        <v>0</v>
      </c>
      <c r="J27" s="19"/>
    </row>
    <row r="28" spans="1:10" ht="33" customHeight="1" x14ac:dyDescent="0.25">
      <c r="A28" s="10">
        <f t="shared" si="1"/>
        <v>15</v>
      </c>
      <c r="B28" s="50"/>
      <c r="C28" s="12"/>
      <c r="D28" s="17"/>
      <c r="E28" s="15"/>
      <c r="F28" s="16"/>
      <c r="G28" s="60">
        <v>0</v>
      </c>
      <c r="H28" s="18">
        <f t="shared" si="0"/>
        <v>0</v>
      </c>
      <c r="I28" s="59">
        <v>0</v>
      </c>
      <c r="J28" s="19"/>
    </row>
    <row r="29" spans="1:10" ht="33" customHeight="1" x14ac:dyDescent="0.25">
      <c r="A29" s="10">
        <f t="shared" si="1"/>
        <v>16</v>
      </c>
      <c r="B29" s="50"/>
      <c r="C29" s="12"/>
      <c r="D29" s="17"/>
      <c r="E29" s="15"/>
      <c r="F29" s="16"/>
      <c r="G29" s="60">
        <v>0</v>
      </c>
      <c r="H29" s="18">
        <f t="shared" si="0"/>
        <v>0</v>
      </c>
      <c r="I29" s="59">
        <v>0</v>
      </c>
      <c r="J29" s="19"/>
    </row>
    <row r="30" spans="1:10" ht="33" customHeight="1" x14ac:dyDescent="0.25">
      <c r="A30" s="10">
        <f t="shared" si="1"/>
        <v>17</v>
      </c>
      <c r="B30" s="50"/>
      <c r="C30" s="12"/>
      <c r="D30" s="17"/>
      <c r="E30" s="15"/>
      <c r="F30" s="16"/>
      <c r="G30" s="60">
        <v>0</v>
      </c>
      <c r="H30" s="18">
        <f t="shared" si="0"/>
        <v>0</v>
      </c>
      <c r="I30" s="59">
        <v>0</v>
      </c>
      <c r="J30" s="19"/>
    </row>
    <row r="31" spans="1:10" ht="33" customHeight="1" x14ac:dyDescent="0.25">
      <c r="A31" s="10">
        <f t="shared" si="1"/>
        <v>18</v>
      </c>
      <c r="B31" s="50"/>
      <c r="C31" s="12"/>
      <c r="D31" s="17"/>
      <c r="E31" s="15"/>
      <c r="F31" s="16"/>
      <c r="G31" s="60">
        <v>0</v>
      </c>
      <c r="H31" s="18">
        <f t="shared" si="0"/>
        <v>0</v>
      </c>
      <c r="I31" s="59">
        <v>0</v>
      </c>
      <c r="J31" s="19"/>
    </row>
    <row r="32" spans="1:10" ht="33" customHeight="1" x14ac:dyDescent="0.25">
      <c r="A32" s="10">
        <f t="shared" si="1"/>
        <v>19</v>
      </c>
      <c r="B32" s="50"/>
      <c r="C32" s="12"/>
      <c r="D32" s="17"/>
      <c r="E32" s="15"/>
      <c r="F32" s="16"/>
      <c r="G32" s="60">
        <v>0</v>
      </c>
      <c r="H32" s="18">
        <f t="shared" si="0"/>
        <v>0</v>
      </c>
      <c r="I32" s="59">
        <v>0</v>
      </c>
      <c r="J32" s="19"/>
    </row>
    <row r="33" spans="1:10" ht="33" customHeight="1" x14ac:dyDescent="0.25">
      <c r="A33" s="10">
        <f t="shared" si="1"/>
        <v>20</v>
      </c>
      <c r="B33" s="50"/>
      <c r="C33" s="12"/>
      <c r="D33" s="17"/>
      <c r="E33" s="15"/>
      <c r="F33" s="16"/>
      <c r="G33" s="60">
        <v>0</v>
      </c>
      <c r="H33" s="18">
        <f t="shared" si="0"/>
        <v>0</v>
      </c>
      <c r="I33" s="59">
        <v>0</v>
      </c>
      <c r="J33" s="19"/>
    </row>
    <row r="34" spans="1:10" x14ac:dyDescent="0.25">
      <c r="A34" s="5"/>
      <c r="B34" s="2"/>
      <c r="C34" s="13"/>
      <c r="D34" s="5"/>
      <c r="E34" s="5"/>
      <c r="F34" s="9"/>
      <c r="G34" s="115" t="s">
        <v>11</v>
      </c>
      <c r="H34" s="115"/>
      <c r="I34" s="11">
        <f>SUM(I14:I33)</f>
        <v>0</v>
      </c>
      <c r="J34" s="2"/>
    </row>
    <row r="35" spans="1:10" x14ac:dyDescent="0.25">
      <c r="A35" s="5"/>
      <c r="B35" s="2"/>
      <c r="C35" s="13"/>
      <c r="D35" s="5"/>
      <c r="E35" s="5"/>
      <c r="F35" s="9"/>
      <c r="G35" s="31"/>
      <c r="H35" s="31"/>
      <c r="I35" s="11"/>
      <c r="J35" s="2"/>
    </row>
    <row r="36" spans="1:10" x14ac:dyDescent="0.25">
      <c r="A36" s="5"/>
      <c r="B36" s="2"/>
      <c r="C36" s="13"/>
      <c r="D36" s="5"/>
      <c r="E36" s="5"/>
      <c r="F36" s="9"/>
      <c r="G36" s="29"/>
      <c r="H36" s="29"/>
      <c r="I36" s="11"/>
      <c r="J36" s="2"/>
    </row>
    <row r="37" spans="1:10" x14ac:dyDescent="0.25">
      <c r="A37" s="5"/>
      <c r="B37" s="2"/>
      <c r="C37" s="13"/>
      <c r="D37" s="5"/>
      <c r="E37" s="5"/>
      <c r="F37" s="9"/>
      <c r="G37" s="30"/>
      <c r="H37" s="30"/>
      <c r="I37" s="11"/>
      <c r="J37" s="2"/>
    </row>
    <row r="38" spans="1:10" x14ac:dyDescent="0.25">
      <c r="A38" s="5"/>
      <c r="B38" s="2"/>
      <c r="C38" s="13"/>
      <c r="D38" s="5"/>
      <c r="E38" s="5"/>
      <c r="F38" s="9"/>
      <c r="G38" s="30"/>
      <c r="H38" s="30"/>
      <c r="I38" s="11"/>
      <c r="J38" s="2"/>
    </row>
    <row r="39" spans="1:10" x14ac:dyDescent="0.25">
      <c r="A39" s="5"/>
      <c r="B39" s="2"/>
      <c r="C39" s="13"/>
      <c r="D39" s="5"/>
      <c r="E39" s="5"/>
      <c r="F39" s="9"/>
      <c r="G39" s="30"/>
      <c r="H39" s="30"/>
      <c r="I39" s="11"/>
      <c r="J39" s="2"/>
    </row>
    <row r="40" spans="1:10" x14ac:dyDescent="0.25">
      <c r="A40" s="5"/>
      <c r="B40" s="2"/>
      <c r="C40" s="13"/>
      <c r="D40" s="5"/>
      <c r="E40" s="5"/>
      <c r="F40" s="9"/>
      <c r="G40" s="30"/>
      <c r="H40" s="30"/>
      <c r="I40" s="11"/>
      <c r="J40" s="2"/>
    </row>
    <row r="41" spans="1:10" x14ac:dyDescent="0.25">
      <c r="A41" s="5"/>
      <c r="B41" s="2"/>
      <c r="C41" s="13"/>
      <c r="D41" s="5"/>
      <c r="E41" s="5"/>
      <c r="F41" s="9"/>
      <c r="G41" s="30"/>
      <c r="H41" s="30"/>
      <c r="I41" s="11"/>
      <c r="J41" s="2"/>
    </row>
    <row r="42" spans="1:10" x14ac:dyDescent="0.25">
      <c r="A42" s="5"/>
      <c r="B42" s="2"/>
      <c r="C42" s="13"/>
      <c r="D42" s="5"/>
      <c r="E42" s="5"/>
      <c r="F42" s="9"/>
      <c r="G42" s="30"/>
      <c r="H42" s="30"/>
      <c r="I42" s="11"/>
      <c r="J42" s="2"/>
    </row>
    <row r="43" spans="1:10" x14ac:dyDescent="0.25">
      <c r="A43" s="5"/>
      <c r="B43" s="2"/>
      <c r="C43" s="13"/>
      <c r="D43" s="5"/>
      <c r="E43" s="5"/>
      <c r="F43" s="9"/>
      <c r="G43" s="30"/>
      <c r="H43" s="30"/>
      <c r="I43" s="11"/>
      <c r="J43" s="2"/>
    </row>
    <row r="44" spans="1:10" x14ac:dyDescent="0.25">
      <c r="A44" s="5"/>
      <c r="B44" s="2"/>
      <c r="C44" s="13"/>
      <c r="D44" s="5"/>
      <c r="E44" s="5"/>
      <c r="F44" s="9"/>
      <c r="G44" s="30"/>
      <c r="H44" s="30"/>
      <c r="I44" s="11"/>
      <c r="J44" s="2"/>
    </row>
    <row r="45" spans="1:10" x14ac:dyDescent="0.25">
      <c r="A45" s="5"/>
      <c r="B45" s="2"/>
      <c r="C45" s="13"/>
      <c r="D45" s="5"/>
      <c r="E45" s="5"/>
      <c r="F45" s="9"/>
      <c r="G45" s="30"/>
      <c r="H45" s="30"/>
      <c r="I45" s="11"/>
      <c r="J45" s="2"/>
    </row>
    <row r="46" spans="1:10" x14ac:dyDescent="0.25">
      <c r="A46" s="5"/>
      <c r="B46" s="2"/>
      <c r="C46" s="13"/>
      <c r="D46" s="5"/>
      <c r="E46" s="5"/>
      <c r="F46" s="9"/>
      <c r="G46" s="30"/>
      <c r="H46" s="30"/>
      <c r="I46" s="11"/>
      <c r="J46" s="2"/>
    </row>
    <row r="47" spans="1:10" x14ac:dyDescent="0.25">
      <c r="A47" s="5"/>
      <c r="B47" s="2"/>
      <c r="C47" s="13"/>
      <c r="D47" s="5"/>
      <c r="E47" s="5"/>
      <c r="F47" s="9"/>
      <c r="G47" s="30"/>
      <c r="H47" s="30"/>
      <c r="I47" s="11"/>
      <c r="J47" s="2"/>
    </row>
    <row r="48" spans="1:10" x14ac:dyDescent="0.25">
      <c r="A48" s="5"/>
      <c r="B48" s="2"/>
      <c r="C48" s="13"/>
      <c r="D48" s="5"/>
      <c r="E48" s="5"/>
      <c r="F48" s="9"/>
      <c r="G48" s="30"/>
      <c r="H48" s="30"/>
      <c r="I48" s="11"/>
      <c r="J48" s="2"/>
    </row>
    <row r="49" spans="1:10" x14ac:dyDescent="0.25">
      <c r="A49" s="5"/>
      <c r="B49" s="2"/>
      <c r="C49" s="13"/>
      <c r="D49" s="5"/>
      <c r="E49" s="5"/>
      <c r="F49" s="9"/>
      <c r="G49" s="29"/>
      <c r="H49" s="29"/>
      <c r="I49" s="11"/>
      <c r="J49" s="2"/>
    </row>
    <row r="50" spans="1:10" x14ac:dyDescent="0.25">
      <c r="A50" s="5"/>
      <c r="B50" s="2"/>
      <c r="C50" s="13"/>
      <c r="D50" s="5"/>
      <c r="E50" s="5"/>
      <c r="F50" s="9"/>
      <c r="G50" s="29"/>
      <c r="H50" s="29"/>
      <c r="I50" s="11"/>
      <c r="J50" s="2"/>
    </row>
    <row r="51" spans="1:10" x14ac:dyDescent="0.25">
      <c r="A51" s="5"/>
      <c r="B51" s="2"/>
      <c r="C51" s="13"/>
      <c r="D51" s="5"/>
      <c r="E51" s="5"/>
      <c r="F51" s="9"/>
      <c r="G51" s="29"/>
      <c r="H51" s="29"/>
      <c r="I51" s="11"/>
      <c r="J51" s="2"/>
    </row>
    <row r="52" spans="1:10" x14ac:dyDescent="0.25">
      <c r="A52" s="5"/>
      <c r="B52" s="2"/>
      <c r="C52" s="13"/>
      <c r="D52" s="5"/>
      <c r="E52" s="5"/>
      <c r="F52" s="9"/>
      <c r="G52" s="29"/>
      <c r="H52" s="29"/>
      <c r="I52" s="11"/>
      <c r="J52" s="2"/>
    </row>
    <row r="53" spans="1:10" x14ac:dyDescent="0.25">
      <c r="A53" s="5"/>
      <c r="B53" s="2"/>
      <c r="C53" s="13"/>
      <c r="D53" s="5"/>
      <c r="E53" s="5"/>
      <c r="F53" s="9"/>
      <c r="G53" s="29"/>
      <c r="H53" s="29"/>
      <c r="I53" s="11"/>
      <c r="J53" s="2"/>
    </row>
    <row r="54" spans="1:10" ht="15.75" customHeight="1" x14ac:dyDescent="0.25">
      <c r="A54" s="5"/>
      <c r="B54" s="2"/>
      <c r="C54" s="13"/>
      <c r="D54" s="5"/>
      <c r="E54" s="5"/>
      <c r="F54" s="9"/>
      <c r="G54" s="29"/>
      <c r="H54" s="29"/>
      <c r="I54" s="11"/>
      <c r="J54" s="2"/>
    </row>
    <row r="55" spans="1:10" x14ac:dyDescent="0.25">
      <c r="A55" s="5"/>
      <c r="B55" s="2"/>
      <c r="C55" s="13"/>
      <c r="D55" s="5"/>
      <c r="E55" s="5"/>
      <c r="F55" s="9"/>
      <c r="G55" s="29"/>
      <c r="H55" s="29"/>
      <c r="I55" s="11"/>
      <c r="J55" s="2"/>
    </row>
    <row r="56" spans="1:10" ht="15.75" customHeight="1" x14ac:dyDescent="0.25"/>
    <row r="57" spans="1:10" ht="27.75" customHeight="1" x14ac:dyDescent="0.25">
      <c r="A57" s="112" t="s">
        <v>5</v>
      </c>
      <c r="B57" s="112"/>
      <c r="C57" s="113">
        <f>C7</f>
        <v>0</v>
      </c>
      <c r="D57" s="113"/>
      <c r="E57" s="20"/>
      <c r="F57" s="20"/>
      <c r="G57" s="47"/>
      <c r="H57" s="47"/>
      <c r="I57" s="47"/>
      <c r="J57" s="47"/>
    </row>
    <row r="58" spans="1:10" ht="27.75" customHeight="1" x14ac:dyDescent="0.25">
      <c r="A58" s="112" t="s">
        <v>6</v>
      </c>
      <c r="B58" s="112"/>
      <c r="C58" s="114">
        <f>C8</f>
        <v>0</v>
      </c>
      <c r="D58" s="114"/>
      <c r="E58" s="20"/>
      <c r="F58" s="21"/>
      <c r="G58" s="28"/>
      <c r="H58" s="28"/>
      <c r="I58" s="28"/>
      <c r="J58" s="28"/>
    </row>
    <row r="59" spans="1:10" ht="27.75" customHeight="1" x14ac:dyDescent="0.25">
      <c r="A59" s="112" t="s">
        <v>7</v>
      </c>
      <c r="B59" s="112"/>
      <c r="C59" s="114">
        <f>C9</f>
        <v>0</v>
      </c>
      <c r="D59" s="114"/>
      <c r="E59" s="21"/>
      <c r="F59" s="21"/>
      <c r="G59" s="28"/>
      <c r="H59" s="28"/>
      <c r="I59" s="28"/>
      <c r="J59" s="28"/>
    </row>
    <row r="60" spans="1:10" ht="27" customHeight="1" x14ac:dyDescent="0.25">
      <c r="A60" s="112" t="s">
        <v>8</v>
      </c>
      <c r="B60" s="112"/>
      <c r="C60" s="113">
        <f>C10</f>
        <v>0</v>
      </c>
      <c r="D60" s="114"/>
      <c r="E60" s="21"/>
      <c r="F60" s="21"/>
      <c r="G60" s="28"/>
      <c r="H60" s="28"/>
      <c r="I60" s="28"/>
      <c r="J60" s="28"/>
    </row>
    <row r="61" spans="1:10" s="8" customFormat="1" ht="18" customHeight="1" x14ac:dyDescent="0.25">
      <c r="A61" s="110"/>
      <c r="B61" s="110"/>
      <c r="C61" s="111"/>
      <c r="D61" s="111"/>
      <c r="E61" s="28"/>
      <c r="F61" s="28"/>
      <c r="G61" s="28"/>
      <c r="H61" s="28"/>
      <c r="I61" s="20"/>
      <c r="J61" s="20"/>
    </row>
    <row r="62" spans="1:10" ht="63" x14ac:dyDescent="0.25">
      <c r="A62" s="26" t="s">
        <v>0</v>
      </c>
      <c r="B62" s="26" t="s">
        <v>1</v>
      </c>
      <c r="C62" s="26" t="s">
        <v>12</v>
      </c>
      <c r="D62" s="26" t="s">
        <v>3</v>
      </c>
      <c r="E62" s="26" t="s">
        <v>2</v>
      </c>
      <c r="F62" s="26" t="s">
        <v>13</v>
      </c>
      <c r="G62" s="26" t="s">
        <v>4</v>
      </c>
      <c r="H62" s="27" t="s">
        <v>42</v>
      </c>
      <c r="I62" s="26" t="s">
        <v>41</v>
      </c>
      <c r="J62" s="26" t="s">
        <v>9</v>
      </c>
    </row>
    <row r="63" spans="1:10" ht="33.75" customHeight="1" x14ac:dyDescent="0.25">
      <c r="A63" s="10">
        <v>21</v>
      </c>
      <c r="B63" s="50"/>
      <c r="C63" s="12"/>
      <c r="D63" s="16"/>
      <c r="E63" s="15"/>
      <c r="F63" s="16"/>
      <c r="G63" s="60">
        <v>0</v>
      </c>
      <c r="H63" s="18">
        <f t="shared" ref="H63:H82" si="2">IFERROR(I63/G63,0)</f>
        <v>0</v>
      </c>
      <c r="I63" s="59">
        <v>0</v>
      </c>
      <c r="J63" s="19"/>
    </row>
    <row r="64" spans="1:10" ht="33.75" customHeight="1" x14ac:dyDescent="0.25">
      <c r="A64" s="10">
        <v>22</v>
      </c>
      <c r="B64" s="50"/>
      <c r="C64" s="12"/>
      <c r="D64" s="17"/>
      <c r="E64" s="15"/>
      <c r="F64" s="16"/>
      <c r="G64" s="60">
        <v>0</v>
      </c>
      <c r="H64" s="18">
        <f t="shared" si="2"/>
        <v>0</v>
      </c>
      <c r="I64" s="59">
        <v>0</v>
      </c>
      <c r="J64" s="19"/>
    </row>
    <row r="65" spans="1:10" ht="33.75" customHeight="1" x14ac:dyDescent="0.25">
      <c r="A65" s="10">
        <v>23</v>
      </c>
      <c r="B65" s="50"/>
      <c r="C65" s="12"/>
      <c r="D65" s="16"/>
      <c r="E65" s="15"/>
      <c r="F65" s="16"/>
      <c r="G65" s="60">
        <v>0</v>
      </c>
      <c r="H65" s="18">
        <f t="shared" si="2"/>
        <v>0</v>
      </c>
      <c r="I65" s="59">
        <v>0</v>
      </c>
      <c r="J65" s="19"/>
    </row>
    <row r="66" spans="1:10" ht="33.75" customHeight="1" x14ac:dyDescent="0.25">
      <c r="A66" s="10">
        <f t="shared" ref="A66:A82" si="3">A65+1</f>
        <v>24</v>
      </c>
      <c r="B66" s="50"/>
      <c r="C66" s="12"/>
      <c r="D66" s="17"/>
      <c r="E66" s="15"/>
      <c r="F66" s="16"/>
      <c r="G66" s="60">
        <v>0</v>
      </c>
      <c r="H66" s="18">
        <f t="shared" si="2"/>
        <v>0</v>
      </c>
      <c r="I66" s="59">
        <v>0</v>
      </c>
      <c r="J66" s="19"/>
    </row>
    <row r="67" spans="1:10" ht="33.75" customHeight="1" x14ac:dyDescent="0.25">
      <c r="A67" s="10">
        <f t="shared" si="3"/>
        <v>25</v>
      </c>
      <c r="B67" s="50"/>
      <c r="C67" s="12"/>
      <c r="D67" s="16"/>
      <c r="E67" s="15"/>
      <c r="F67" s="16"/>
      <c r="G67" s="60">
        <v>0</v>
      </c>
      <c r="H67" s="18">
        <f t="shared" si="2"/>
        <v>0</v>
      </c>
      <c r="I67" s="59">
        <v>0</v>
      </c>
      <c r="J67" s="19"/>
    </row>
    <row r="68" spans="1:10" ht="33.75" customHeight="1" x14ac:dyDescent="0.25">
      <c r="A68" s="10">
        <f t="shared" si="3"/>
        <v>26</v>
      </c>
      <c r="B68" s="50"/>
      <c r="C68" s="12"/>
      <c r="D68" s="17"/>
      <c r="E68" s="15"/>
      <c r="F68" s="16"/>
      <c r="G68" s="60">
        <v>0</v>
      </c>
      <c r="H68" s="18">
        <f t="shared" si="2"/>
        <v>0</v>
      </c>
      <c r="I68" s="59">
        <v>0</v>
      </c>
      <c r="J68" s="19"/>
    </row>
    <row r="69" spans="1:10" ht="33.75" customHeight="1" x14ac:dyDescent="0.25">
      <c r="A69" s="10">
        <f t="shared" si="3"/>
        <v>27</v>
      </c>
      <c r="B69" s="50"/>
      <c r="C69" s="12"/>
      <c r="D69" s="16"/>
      <c r="E69" s="15"/>
      <c r="F69" s="16"/>
      <c r="G69" s="60">
        <v>0</v>
      </c>
      <c r="H69" s="18">
        <f t="shared" si="2"/>
        <v>0</v>
      </c>
      <c r="I69" s="59">
        <v>0</v>
      </c>
      <c r="J69" s="19"/>
    </row>
    <row r="70" spans="1:10" ht="33.75" customHeight="1" x14ac:dyDescent="0.25">
      <c r="A70" s="10">
        <f t="shared" si="3"/>
        <v>28</v>
      </c>
      <c r="B70" s="50"/>
      <c r="C70" s="12"/>
      <c r="D70" s="17"/>
      <c r="E70" s="15"/>
      <c r="F70" s="16"/>
      <c r="G70" s="60">
        <v>0</v>
      </c>
      <c r="H70" s="18">
        <f t="shared" si="2"/>
        <v>0</v>
      </c>
      <c r="I70" s="59">
        <v>0</v>
      </c>
      <c r="J70" s="19"/>
    </row>
    <row r="71" spans="1:10" ht="33.75" customHeight="1" x14ac:dyDescent="0.25">
      <c r="A71" s="10">
        <f t="shared" si="3"/>
        <v>29</v>
      </c>
      <c r="B71" s="50"/>
      <c r="C71" s="12"/>
      <c r="D71" s="16"/>
      <c r="E71" s="15"/>
      <c r="F71" s="16"/>
      <c r="G71" s="60">
        <v>0</v>
      </c>
      <c r="H71" s="18">
        <f t="shared" si="2"/>
        <v>0</v>
      </c>
      <c r="I71" s="59">
        <v>0</v>
      </c>
      <c r="J71" s="19"/>
    </row>
    <row r="72" spans="1:10" ht="33.75" customHeight="1" x14ac:dyDescent="0.25">
      <c r="A72" s="10">
        <f t="shared" si="3"/>
        <v>30</v>
      </c>
      <c r="B72" s="50"/>
      <c r="C72" s="12"/>
      <c r="D72" s="17"/>
      <c r="E72" s="15"/>
      <c r="F72" s="16"/>
      <c r="G72" s="60">
        <v>0</v>
      </c>
      <c r="H72" s="18">
        <f t="shared" si="2"/>
        <v>0</v>
      </c>
      <c r="I72" s="59">
        <v>0</v>
      </c>
      <c r="J72" s="19"/>
    </row>
    <row r="73" spans="1:10" ht="33.75" customHeight="1" x14ac:dyDescent="0.25">
      <c r="A73" s="10">
        <f t="shared" si="3"/>
        <v>31</v>
      </c>
      <c r="B73" s="50"/>
      <c r="C73" s="12"/>
      <c r="D73" s="16"/>
      <c r="E73" s="15"/>
      <c r="F73" s="16"/>
      <c r="G73" s="60">
        <v>0</v>
      </c>
      <c r="H73" s="18">
        <f t="shared" si="2"/>
        <v>0</v>
      </c>
      <c r="I73" s="59">
        <v>0</v>
      </c>
      <c r="J73" s="19"/>
    </row>
    <row r="74" spans="1:10" ht="33.75" customHeight="1" x14ac:dyDescent="0.25">
      <c r="A74" s="10">
        <f t="shared" si="3"/>
        <v>32</v>
      </c>
      <c r="B74" s="50"/>
      <c r="C74" s="12"/>
      <c r="D74" s="17"/>
      <c r="E74" s="15"/>
      <c r="F74" s="16"/>
      <c r="G74" s="60">
        <v>0</v>
      </c>
      <c r="H74" s="18">
        <f t="shared" si="2"/>
        <v>0</v>
      </c>
      <c r="I74" s="59">
        <v>0</v>
      </c>
      <c r="J74" s="19"/>
    </row>
    <row r="75" spans="1:10" ht="33.75" customHeight="1" x14ac:dyDescent="0.25">
      <c r="A75" s="10">
        <f t="shared" si="3"/>
        <v>33</v>
      </c>
      <c r="B75" s="50"/>
      <c r="C75" s="12"/>
      <c r="D75" s="16"/>
      <c r="E75" s="15"/>
      <c r="F75" s="16"/>
      <c r="G75" s="60">
        <v>0</v>
      </c>
      <c r="H75" s="18">
        <f t="shared" si="2"/>
        <v>0</v>
      </c>
      <c r="I75" s="59">
        <v>0</v>
      </c>
      <c r="J75" s="19"/>
    </row>
    <row r="76" spans="1:10" ht="33.75" customHeight="1" x14ac:dyDescent="0.25">
      <c r="A76" s="10">
        <f t="shared" si="3"/>
        <v>34</v>
      </c>
      <c r="B76" s="50"/>
      <c r="C76" s="12"/>
      <c r="D76" s="17"/>
      <c r="E76" s="15"/>
      <c r="F76" s="16"/>
      <c r="G76" s="60">
        <v>0</v>
      </c>
      <c r="H76" s="18">
        <f t="shared" si="2"/>
        <v>0</v>
      </c>
      <c r="I76" s="59">
        <v>0</v>
      </c>
      <c r="J76" s="19"/>
    </row>
    <row r="77" spans="1:10" ht="33.75" customHeight="1" x14ac:dyDescent="0.25">
      <c r="A77" s="10">
        <f t="shared" si="3"/>
        <v>35</v>
      </c>
      <c r="B77" s="50"/>
      <c r="C77" s="12"/>
      <c r="D77" s="16"/>
      <c r="E77" s="15"/>
      <c r="F77" s="16"/>
      <c r="G77" s="60">
        <v>0</v>
      </c>
      <c r="H77" s="18">
        <f t="shared" si="2"/>
        <v>0</v>
      </c>
      <c r="I77" s="59">
        <v>0</v>
      </c>
      <c r="J77" s="19"/>
    </row>
    <row r="78" spans="1:10" ht="33.75" customHeight="1" x14ac:dyDescent="0.25">
      <c r="A78" s="10">
        <f t="shared" si="3"/>
        <v>36</v>
      </c>
      <c r="B78" s="50"/>
      <c r="C78" s="12"/>
      <c r="D78" s="17"/>
      <c r="E78" s="15"/>
      <c r="F78" s="16"/>
      <c r="G78" s="60">
        <v>0</v>
      </c>
      <c r="H78" s="18">
        <f t="shared" si="2"/>
        <v>0</v>
      </c>
      <c r="I78" s="59">
        <v>0</v>
      </c>
      <c r="J78" s="19"/>
    </row>
    <row r="79" spans="1:10" ht="33.75" customHeight="1" x14ac:dyDescent="0.25">
      <c r="A79" s="10">
        <f t="shared" si="3"/>
        <v>37</v>
      </c>
      <c r="B79" s="50"/>
      <c r="C79" s="12"/>
      <c r="D79" s="16"/>
      <c r="E79" s="15"/>
      <c r="F79" s="16"/>
      <c r="G79" s="60">
        <v>0</v>
      </c>
      <c r="H79" s="18">
        <f t="shared" si="2"/>
        <v>0</v>
      </c>
      <c r="I79" s="59">
        <v>0</v>
      </c>
      <c r="J79" s="19"/>
    </row>
    <row r="80" spans="1:10" ht="33.75" customHeight="1" x14ac:dyDescent="0.25">
      <c r="A80" s="10">
        <f t="shared" si="3"/>
        <v>38</v>
      </c>
      <c r="B80" s="50"/>
      <c r="C80" s="12"/>
      <c r="D80" s="17"/>
      <c r="E80" s="15"/>
      <c r="F80" s="16"/>
      <c r="G80" s="60">
        <v>0</v>
      </c>
      <c r="H80" s="18">
        <f t="shared" si="2"/>
        <v>0</v>
      </c>
      <c r="I80" s="59">
        <v>0</v>
      </c>
      <c r="J80" s="19"/>
    </row>
    <row r="81" spans="1:10" ht="33.75" customHeight="1" x14ac:dyDescent="0.25">
      <c r="A81" s="10">
        <f t="shared" si="3"/>
        <v>39</v>
      </c>
      <c r="B81" s="50"/>
      <c r="C81" s="12"/>
      <c r="D81" s="16"/>
      <c r="E81" s="15"/>
      <c r="F81" s="16"/>
      <c r="G81" s="60">
        <v>0</v>
      </c>
      <c r="H81" s="18">
        <f t="shared" si="2"/>
        <v>0</v>
      </c>
      <c r="I81" s="59">
        <v>0</v>
      </c>
      <c r="J81" s="19"/>
    </row>
    <row r="82" spans="1:10" ht="33.75" customHeight="1" x14ac:dyDescent="0.25">
      <c r="A82" s="10">
        <f t="shared" si="3"/>
        <v>40</v>
      </c>
      <c r="B82" s="50"/>
      <c r="C82" s="12"/>
      <c r="D82" s="17"/>
      <c r="E82" s="15"/>
      <c r="F82" s="16"/>
      <c r="G82" s="60">
        <v>0</v>
      </c>
      <c r="H82" s="18">
        <f t="shared" si="2"/>
        <v>0</v>
      </c>
      <c r="I82" s="59">
        <v>0</v>
      </c>
      <c r="J82" s="19"/>
    </row>
    <row r="83" spans="1:10" x14ac:dyDescent="0.25">
      <c r="A83" s="5"/>
      <c r="B83" s="2"/>
      <c r="C83" s="13"/>
      <c r="D83" s="5"/>
      <c r="E83" s="5"/>
      <c r="F83" s="9"/>
      <c r="G83" s="115" t="s">
        <v>14</v>
      </c>
      <c r="H83" s="115"/>
      <c r="I83" s="11">
        <f>SUM(I63:I82)</f>
        <v>0</v>
      </c>
      <c r="J83" s="2"/>
    </row>
    <row r="84" spans="1:10" x14ac:dyDescent="0.25">
      <c r="A84" s="5"/>
      <c r="B84" s="2"/>
      <c r="C84" s="13"/>
      <c r="D84" s="5"/>
      <c r="E84" s="5"/>
      <c r="F84" s="9"/>
      <c r="G84" s="30"/>
      <c r="H84" s="30"/>
      <c r="I84" s="11"/>
      <c r="J84" s="2"/>
    </row>
    <row r="85" spans="1:10" x14ac:dyDescent="0.25">
      <c r="A85" s="5"/>
      <c r="B85" s="2"/>
      <c r="C85" s="13"/>
      <c r="D85" s="5"/>
      <c r="E85" s="5"/>
      <c r="F85" s="9"/>
      <c r="G85" s="30"/>
      <c r="H85" s="30"/>
      <c r="I85" s="11"/>
      <c r="J85" s="2"/>
    </row>
    <row r="86" spans="1:10" x14ac:dyDescent="0.25">
      <c r="A86" s="5"/>
      <c r="B86" s="2"/>
      <c r="C86" s="13"/>
      <c r="D86" s="5"/>
      <c r="E86" s="5"/>
      <c r="F86" s="9"/>
      <c r="G86" s="30"/>
      <c r="H86" s="30"/>
      <c r="I86" s="11"/>
      <c r="J86" s="2"/>
    </row>
    <row r="87" spans="1:10" x14ac:dyDescent="0.25">
      <c r="A87" s="5"/>
      <c r="B87" s="2"/>
      <c r="C87" s="13"/>
      <c r="D87" s="5"/>
      <c r="E87" s="5"/>
      <c r="F87" s="9"/>
      <c r="G87" s="30"/>
      <c r="H87" s="30"/>
      <c r="I87" s="11"/>
      <c r="J87" s="2"/>
    </row>
    <row r="88" spans="1:10" x14ac:dyDescent="0.25">
      <c r="A88" s="5"/>
      <c r="B88" s="2"/>
      <c r="C88" s="13"/>
      <c r="D88" s="5"/>
      <c r="E88" s="5"/>
      <c r="F88" s="9"/>
      <c r="G88" s="30"/>
      <c r="H88" s="30"/>
      <c r="I88" s="11"/>
      <c r="J88" s="2"/>
    </row>
    <row r="89" spans="1:10" x14ac:dyDescent="0.25">
      <c r="A89" s="5"/>
      <c r="B89" s="2"/>
      <c r="C89" s="13"/>
      <c r="D89" s="5"/>
      <c r="E89" s="5"/>
      <c r="F89" s="9"/>
      <c r="G89" s="30"/>
      <c r="H89" s="30"/>
      <c r="I89" s="11"/>
      <c r="J89" s="2"/>
    </row>
    <row r="90" spans="1:10" x14ac:dyDescent="0.25">
      <c r="A90" s="5"/>
      <c r="B90" s="2"/>
      <c r="C90" s="13"/>
      <c r="D90" s="5"/>
      <c r="E90" s="5"/>
      <c r="F90" s="9"/>
      <c r="G90" s="30"/>
      <c r="H90" s="30"/>
      <c r="I90" s="11"/>
      <c r="J90" s="2"/>
    </row>
    <row r="91" spans="1:10" x14ac:dyDescent="0.25">
      <c r="A91" s="5"/>
      <c r="B91" s="2"/>
      <c r="C91" s="13"/>
      <c r="D91" s="5"/>
      <c r="E91" s="5"/>
      <c r="F91" s="9"/>
      <c r="G91" s="30"/>
      <c r="H91" s="30"/>
      <c r="I91" s="11"/>
      <c r="J91" s="2"/>
    </row>
    <row r="92" spans="1:10" x14ac:dyDescent="0.25">
      <c r="A92" s="5"/>
      <c r="B92" s="2"/>
      <c r="C92" s="13"/>
      <c r="D92" s="5"/>
      <c r="E92" s="5"/>
      <c r="F92" s="9"/>
      <c r="G92" s="30"/>
      <c r="H92" s="30"/>
      <c r="I92" s="11"/>
      <c r="J92" s="2"/>
    </row>
    <row r="93" spans="1:10" x14ac:dyDescent="0.25">
      <c r="A93" s="5"/>
      <c r="B93" s="2"/>
      <c r="C93" s="13"/>
      <c r="D93" s="5"/>
      <c r="E93" s="5"/>
      <c r="F93" s="9"/>
      <c r="G93" s="30"/>
      <c r="H93" s="30"/>
      <c r="I93" s="11"/>
      <c r="J93" s="2"/>
    </row>
    <row r="94" spans="1:10" x14ac:dyDescent="0.25">
      <c r="A94" s="5"/>
      <c r="B94" s="2"/>
      <c r="C94" s="13"/>
      <c r="D94" s="5"/>
      <c r="E94" s="5"/>
      <c r="F94" s="9"/>
      <c r="G94" s="30"/>
      <c r="H94" s="30"/>
      <c r="I94" s="11"/>
      <c r="J94" s="2"/>
    </row>
    <row r="95" spans="1:10" x14ac:dyDescent="0.25">
      <c r="A95" s="5"/>
      <c r="B95" s="2"/>
      <c r="C95" s="13"/>
      <c r="D95" s="5"/>
      <c r="E95" s="5"/>
      <c r="F95" s="9"/>
      <c r="G95" s="29"/>
      <c r="H95" s="29"/>
      <c r="I95" s="11"/>
      <c r="J95" s="2"/>
    </row>
    <row r="96" spans="1:10" x14ac:dyDescent="0.25">
      <c r="A96" s="5"/>
      <c r="B96" s="2"/>
      <c r="C96" s="13"/>
      <c r="D96" s="5"/>
      <c r="E96" s="5"/>
      <c r="F96" s="9"/>
      <c r="G96" s="29"/>
      <c r="H96" s="29"/>
      <c r="I96" s="11"/>
      <c r="J96" s="2"/>
    </row>
    <row r="97" spans="1:10" x14ac:dyDescent="0.25">
      <c r="A97" s="5"/>
      <c r="B97" s="2"/>
      <c r="C97" s="13"/>
      <c r="D97" s="5"/>
      <c r="E97" s="5"/>
      <c r="F97" s="9"/>
      <c r="G97" s="29"/>
      <c r="H97" s="29"/>
      <c r="I97" s="11"/>
      <c r="J97" s="2"/>
    </row>
    <row r="98" spans="1:10" x14ac:dyDescent="0.25">
      <c r="A98" s="5"/>
      <c r="B98" s="2"/>
      <c r="C98" s="13"/>
      <c r="D98" s="5"/>
      <c r="E98" s="5"/>
      <c r="F98" s="9"/>
      <c r="G98" s="29"/>
      <c r="H98" s="29"/>
      <c r="I98" s="11"/>
      <c r="J98" s="2"/>
    </row>
    <row r="99" spans="1:10" x14ac:dyDescent="0.25">
      <c r="A99" s="5"/>
      <c r="B99" s="2"/>
      <c r="C99" s="13"/>
      <c r="D99" s="5"/>
      <c r="E99" s="5"/>
      <c r="F99" s="9"/>
      <c r="G99" s="29"/>
      <c r="H99" s="29"/>
      <c r="I99" s="11"/>
      <c r="J99" s="2"/>
    </row>
    <row r="100" spans="1:10" x14ac:dyDescent="0.25">
      <c r="A100" s="5"/>
      <c r="B100" s="2"/>
      <c r="C100" s="13"/>
      <c r="D100" s="5"/>
      <c r="E100" s="5"/>
      <c r="F100" s="9"/>
      <c r="G100" s="29"/>
      <c r="H100" s="29"/>
      <c r="I100" s="11"/>
      <c r="J100" s="2"/>
    </row>
    <row r="101" spans="1:10" x14ac:dyDescent="0.25">
      <c r="A101" s="5"/>
      <c r="B101" s="2"/>
      <c r="C101" s="13"/>
      <c r="D101" s="5"/>
      <c r="E101" s="5"/>
      <c r="F101" s="9"/>
      <c r="G101" s="29"/>
      <c r="H101" s="29"/>
      <c r="I101" s="11"/>
      <c r="J101" s="2"/>
    </row>
    <row r="102" spans="1:10" x14ac:dyDescent="0.25">
      <c r="A102" s="5"/>
      <c r="B102" s="2"/>
      <c r="C102" s="13"/>
      <c r="D102" s="5"/>
      <c r="E102" s="5"/>
      <c r="F102" s="9"/>
      <c r="G102" s="29"/>
      <c r="H102" s="29"/>
      <c r="I102" s="11"/>
      <c r="J102" s="2"/>
    </row>
    <row r="103" spans="1:10" x14ac:dyDescent="0.25">
      <c r="A103" s="5"/>
      <c r="B103" s="2"/>
      <c r="C103" s="13"/>
      <c r="D103" s="5"/>
      <c r="E103" s="5"/>
      <c r="F103" s="9"/>
      <c r="G103" s="29"/>
      <c r="H103" s="29"/>
      <c r="I103" s="11"/>
      <c r="J103" s="2"/>
    </row>
    <row r="104" spans="1:10" x14ac:dyDescent="0.25">
      <c r="A104" s="5"/>
      <c r="B104" s="2"/>
      <c r="C104" s="13"/>
      <c r="D104" s="5"/>
      <c r="E104" s="5"/>
      <c r="F104" s="9"/>
      <c r="G104" s="29"/>
      <c r="H104" s="29"/>
      <c r="I104" s="11"/>
      <c r="J104" s="2"/>
    </row>
    <row r="105" spans="1:10" x14ac:dyDescent="0.25">
      <c r="A105" s="5"/>
      <c r="B105" s="2"/>
      <c r="C105" s="13"/>
      <c r="D105" s="5"/>
      <c r="E105" s="5"/>
      <c r="F105" s="9"/>
      <c r="G105" s="29"/>
      <c r="H105" s="29"/>
      <c r="I105" s="11"/>
      <c r="J105" s="2"/>
    </row>
    <row r="106" spans="1:10" x14ac:dyDescent="0.25">
      <c r="A106" s="5"/>
      <c r="B106" s="2"/>
      <c r="C106" s="13"/>
      <c r="D106" s="5"/>
      <c r="E106" s="5"/>
      <c r="F106" s="9"/>
      <c r="G106" s="29"/>
      <c r="H106" s="29"/>
      <c r="I106" s="11"/>
      <c r="J106" s="2"/>
    </row>
    <row r="107" spans="1:10" x14ac:dyDescent="0.25">
      <c r="A107" s="5"/>
      <c r="B107" s="2"/>
      <c r="C107" s="13"/>
      <c r="D107" s="5"/>
      <c r="E107" s="5"/>
      <c r="F107" s="9"/>
      <c r="G107" s="30"/>
      <c r="H107" s="30"/>
      <c r="I107" s="11"/>
      <c r="J107" s="2"/>
    </row>
    <row r="109" spans="1:10" ht="27.75" customHeight="1" x14ac:dyDescent="0.25">
      <c r="A109" s="112" t="s">
        <v>5</v>
      </c>
      <c r="B109" s="112"/>
      <c r="C109" s="113">
        <f>C7</f>
        <v>0</v>
      </c>
      <c r="D109" s="113"/>
      <c r="E109" s="20"/>
      <c r="F109" s="20"/>
      <c r="G109" s="47"/>
      <c r="H109" s="47"/>
      <c r="I109" s="47"/>
      <c r="J109" s="47"/>
    </row>
    <row r="110" spans="1:10" ht="27.75" customHeight="1" x14ac:dyDescent="0.25">
      <c r="A110" s="112" t="s">
        <v>6</v>
      </c>
      <c r="B110" s="112"/>
      <c r="C110" s="113">
        <f>C8</f>
        <v>0</v>
      </c>
      <c r="D110" s="113"/>
      <c r="E110" s="20"/>
      <c r="F110" s="21"/>
      <c r="G110" s="28"/>
      <c r="H110" s="28"/>
      <c r="I110" s="28"/>
      <c r="J110" s="28"/>
    </row>
    <row r="111" spans="1:10" ht="27.75" customHeight="1" x14ac:dyDescent="0.25">
      <c r="A111" s="112" t="s">
        <v>7</v>
      </c>
      <c r="B111" s="112"/>
      <c r="C111" s="113">
        <f>C9</f>
        <v>0</v>
      </c>
      <c r="D111" s="113"/>
      <c r="E111" s="21"/>
      <c r="F111" s="21"/>
      <c r="G111" s="28"/>
      <c r="H111" s="28"/>
      <c r="I111" s="28"/>
      <c r="J111" s="28"/>
    </row>
    <row r="112" spans="1:10" ht="27" customHeight="1" x14ac:dyDescent="0.25">
      <c r="A112" s="112" t="s">
        <v>8</v>
      </c>
      <c r="B112" s="112"/>
      <c r="C112" s="113">
        <f>C10</f>
        <v>0</v>
      </c>
      <c r="D112" s="113"/>
      <c r="E112" s="21"/>
      <c r="F112" s="21"/>
      <c r="G112" s="28"/>
      <c r="H112" s="28"/>
      <c r="I112" s="28"/>
      <c r="J112" s="28"/>
    </row>
    <row r="113" spans="1:10" s="8" customFormat="1" ht="18" customHeight="1" x14ac:dyDescent="0.25">
      <c r="A113" s="110"/>
      <c r="B113" s="110"/>
      <c r="C113" s="111"/>
      <c r="D113" s="111"/>
      <c r="E113" s="28"/>
      <c r="F113" s="28"/>
      <c r="G113" s="28"/>
      <c r="H113" s="28"/>
      <c r="I113" s="20"/>
      <c r="J113" s="20"/>
    </row>
    <row r="114" spans="1:10" ht="56.25" customHeight="1" x14ac:dyDescent="0.25">
      <c r="A114" s="26" t="s">
        <v>0</v>
      </c>
      <c r="B114" s="26" t="s">
        <v>1</v>
      </c>
      <c r="C114" s="26" t="s">
        <v>12</v>
      </c>
      <c r="D114" s="26" t="s">
        <v>3</v>
      </c>
      <c r="E114" s="26" t="s">
        <v>2</v>
      </c>
      <c r="F114" s="26" t="s">
        <v>13</v>
      </c>
      <c r="G114" s="26" t="s">
        <v>4</v>
      </c>
      <c r="H114" s="27" t="s">
        <v>42</v>
      </c>
      <c r="I114" s="26" t="s">
        <v>41</v>
      </c>
      <c r="J114" s="26" t="s">
        <v>9</v>
      </c>
    </row>
    <row r="115" spans="1:10" ht="33.75" customHeight="1" x14ac:dyDescent="0.25">
      <c r="A115" s="10">
        <v>41</v>
      </c>
      <c r="B115" s="50"/>
      <c r="C115" s="12"/>
      <c r="D115" s="16"/>
      <c r="E115" s="15"/>
      <c r="F115" s="16"/>
      <c r="G115" s="60">
        <v>0</v>
      </c>
      <c r="H115" s="18">
        <f t="shared" ref="H115:H134" si="4">IFERROR(I115/G115,0)</f>
        <v>0</v>
      </c>
      <c r="I115" s="59">
        <v>0</v>
      </c>
      <c r="J115" s="19"/>
    </row>
    <row r="116" spans="1:10" ht="33.75" customHeight="1" x14ac:dyDescent="0.25">
      <c r="A116" s="10">
        <v>42</v>
      </c>
      <c r="B116" s="50"/>
      <c r="C116" s="12"/>
      <c r="D116" s="17"/>
      <c r="E116" s="15"/>
      <c r="F116" s="16"/>
      <c r="G116" s="60">
        <v>0</v>
      </c>
      <c r="H116" s="18">
        <f t="shared" si="4"/>
        <v>0</v>
      </c>
      <c r="I116" s="59">
        <v>0</v>
      </c>
      <c r="J116" s="19"/>
    </row>
    <row r="117" spans="1:10" ht="33.75" customHeight="1" x14ac:dyDescent="0.25">
      <c r="A117" s="10">
        <f t="shared" ref="A117:A134" si="5">A116+1</f>
        <v>43</v>
      </c>
      <c r="B117" s="50"/>
      <c r="C117" s="12"/>
      <c r="D117" s="16"/>
      <c r="E117" s="15"/>
      <c r="F117" s="16"/>
      <c r="G117" s="60">
        <v>0</v>
      </c>
      <c r="H117" s="18">
        <f t="shared" si="4"/>
        <v>0</v>
      </c>
      <c r="I117" s="59">
        <v>0</v>
      </c>
      <c r="J117" s="19"/>
    </row>
    <row r="118" spans="1:10" ht="33.75" customHeight="1" x14ac:dyDescent="0.25">
      <c r="A118" s="10">
        <f t="shared" si="5"/>
        <v>44</v>
      </c>
      <c r="B118" s="50"/>
      <c r="C118" s="12"/>
      <c r="D118" s="17"/>
      <c r="E118" s="15"/>
      <c r="F118" s="16"/>
      <c r="G118" s="60">
        <v>0</v>
      </c>
      <c r="H118" s="18">
        <f t="shared" si="4"/>
        <v>0</v>
      </c>
      <c r="I118" s="59">
        <v>0</v>
      </c>
      <c r="J118" s="19"/>
    </row>
    <row r="119" spans="1:10" ht="33.75" customHeight="1" x14ac:dyDescent="0.25">
      <c r="A119" s="10">
        <f t="shared" si="5"/>
        <v>45</v>
      </c>
      <c r="B119" s="50"/>
      <c r="C119" s="12"/>
      <c r="D119" s="16"/>
      <c r="E119" s="15"/>
      <c r="F119" s="16"/>
      <c r="G119" s="60">
        <v>0</v>
      </c>
      <c r="H119" s="18">
        <f t="shared" si="4"/>
        <v>0</v>
      </c>
      <c r="I119" s="59">
        <v>0</v>
      </c>
      <c r="J119" s="19"/>
    </row>
    <row r="120" spans="1:10" ht="33.75" customHeight="1" x14ac:dyDescent="0.25">
      <c r="A120" s="10">
        <f t="shared" si="5"/>
        <v>46</v>
      </c>
      <c r="B120" s="50"/>
      <c r="C120" s="12"/>
      <c r="D120" s="17"/>
      <c r="E120" s="15"/>
      <c r="F120" s="16"/>
      <c r="G120" s="60">
        <v>0</v>
      </c>
      <c r="H120" s="18">
        <f t="shared" si="4"/>
        <v>0</v>
      </c>
      <c r="I120" s="59">
        <v>0</v>
      </c>
      <c r="J120" s="19"/>
    </row>
    <row r="121" spans="1:10" ht="33.75" customHeight="1" x14ac:dyDescent="0.25">
      <c r="A121" s="10">
        <f t="shared" si="5"/>
        <v>47</v>
      </c>
      <c r="B121" s="50"/>
      <c r="C121" s="12"/>
      <c r="D121" s="16"/>
      <c r="E121" s="15"/>
      <c r="F121" s="16"/>
      <c r="G121" s="60">
        <v>0</v>
      </c>
      <c r="H121" s="18">
        <f t="shared" si="4"/>
        <v>0</v>
      </c>
      <c r="I121" s="59">
        <v>0</v>
      </c>
      <c r="J121" s="19"/>
    </row>
    <row r="122" spans="1:10" ht="33.75" customHeight="1" x14ac:dyDescent="0.25">
      <c r="A122" s="10">
        <f t="shared" si="5"/>
        <v>48</v>
      </c>
      <c r="B122" s="50"/>
      <c r="C122" s="12"/>
      <c r="D122" s="17"/>
      <c r="E122" s="15"/>
      <c r="F122" s="16"/>
      <c r="G122" s="60">
        <v>0</v>
      </c>
      <c r="H122" s="18">
        <f t="shared" si="4"/>
        <v>0</v>
      </c>
      <c r="I122" s="59">
        <v>0</v>
      </c>
      <c r="J122" s="19"/>
    </row>
    <row r="123" spans="1:10" ht="33.75" customHeight="1" x14ac:dyDescent="0.25">
      <c r="A123" s="10">
        <f t="shared" si="5"/>
        <v>49</v>
      </c>
      <c r="B123" s="50"/>
      <c r="C123" s="12"/>
      <c r="D123" s="16"/>
      <c r="E123" s="15"/>
      <c r="F123" s="16"/>
      <c r="G123" s="60">
        <v>0</v>
      </c>
      <c r="H123" s="18">
        <f t="shared" si="4"/>
        <v>0</v>
      </c>
      <c r="I123" s="59">
        <v>0</v>
      </c>
      <c r="J123" s="19"/>
    </row>
    <row r="124" spans="1:10" ht="33.75" customHeight="1" x14ac:dyDescent="0.25">
      <c r="A124" s="10">
        <f t="shared" si="5"/>
        <v>50</v>
      </c>
      <c r="B124" s="50"/>
      <c r="C124" s="12"/>
      <c r="D124" s="17"/>
      <c r="E124" s="15"/>
      <c r="F124" s="16"/>
      <c r="G124" s="60">
        <v>0</v>
      </c>
      <c r="H124" s="18">
        <f t="shared" si="4"/>
        <v>0</v>
      </c>
      <c r="I124" s="59">
        <v>0</v>
      </c>
      <c r="J124" s="19"/>
    </row>
    <row r="125" spans="1:10" ht="33.75" customHeight="1" x14ac:dyDescent="0.25">
      <c r="A125" s="10">
        <f t="shared" si="5"/>
        <v>51</v>
      </c>
      <c r="B125" s="50"/>
      <c r="C125" s="12"/>
      <c r="D125" s="16"/>
      <c r="E125" s="15"/>
      <c r="F125" s="16"/>
      <c r="G125" s="60">
        <v>0</v>
      </c>
      <c r="H125" s="18">
        <f t="shared" si="4"/>
        <v>0</v>
      </c>
      <c r="I125" s="59">
        <v>0</v>
      </c>
      <c r="J125" s="19"/>
    </row>
    <row r="126" spans="1:10" ht="33.75" customHeight="1" x14ac:dyDescent="0.25">
      <c r="A126" s="10">
        <f t="shared" si="5"/>
        <v>52</v>
      </c>
      <c r="B126" s="50"/>
      <c r="C126" s="12"/>
      <c r="D126" s="17"/>
      <c r="E126" s="15"/>
      <c r="F126" s="16"/>
      <c r="G126" s="60">
        <v>0</v>
      </c>
      <c r="H126" s="18">
        <f t="shared" si="4"/>
        <v>0</v>
      </c>
      <c r="I126" s="59">
        <v>0</v>
      </c>
      <c r="J126" s="19"/>
    </row>
    <row r="127" spans="1:10" ht="33.75" customHeight="1" x14ac:dyDescent="0.25">
      <c r="A127" s="10">
        <f t="shared" si="5"/>
        <v>53</v>
      </c>
      <c r="B127" s="50"/>
      <c r="C127" s="12"/>
      <c r="D127" s="16"/>
      <c r="E127" s="15"/>
      <c r="F127" s="16"/>
      <c r="G127" s="60">
        <v>0</v>
      </c>
      <c r="H127" s="18">
        <f t="shared" si="4"/>
        <v>0</v>
      </c>
      <c r="I127" s="59">
        <v>0</v>
      </c>
      <c r="J127" s="19"/>
    </row>
    <row r="128" spans="1:10" ht="33.75" customHeight="1" x14ac:dyDescent="0.25">
      <c r="A128" s="10">
        <f t="shared" si="5"/>
        <v>54</v>
      </c>
      <c r="B128" s="50"/>
      <c r="C128" s="12"/>
      <c r="D128" s="17"/>
      <c r="E128" s="15"/>
      <c r="F128" s="16"/>
      <c r="G128" s="60">
        <v>0</v>
      </c>
      <c r="H128" s="18">
        <f t="shared" si="4"/>
        <v>0</v>
      </c>
      <c r="I128" s="59">
        <v>0</v>
      </c>
      <c r="J128" s="19"/>
    </row>
    <row r="129" spans="1:10" ht="33.75" customHeight="1" x14ac:dyDescent="0.25">
      <c r="A129" s="10">
        <f t="shared" si="5"/>
        <v>55</v>
      </c>
      <c r="B129" s="50"/>
      <c r="C129" s="12"/>
      <c r="D129" s="16"/>
      <c r="E129" s="15"/>
      <c r="F129" s="16"/>
      <c r="G129" s="60">
        <v>0</v>
      </c>
      <c r="H129" s="18">
        <f t="shared" si="4"/>
        <v>0</v>
      </c>
      <c r="I129" s="59">
        <v>0</v>
      </c>
      <c r="J129" s="19"/>
    </row>
    <row r="130" spans="1:10" ht="33.75" customHeight="1" x14ac:dyDescent="0.25">
      <c r="A130" s="10">
        <f t="shared" si="5"/>
        <v>56</v>
      </c>
      <c r="B130" s="50"/>
      <c r="C130" s="12"/>
      <c r="D130" s="17"/>
      <c r="E130" s="15"/>
      <c r="F130" s="16"/>
      <c r="G130" s="60">
        <v>0</v>
      </c>
      <c r="H130" s="18">
        <f t="shared" si="4"/>
        <v>0</v>
      </c>
      <c r="I130" s="59">
        <v>0</v>
      </c>
      <c r="J130" s="19"/>
    </row>
    <row r="131" spans="1:10" ht="33.75" customHeight="1" x14ac:dyDescent="0.25">
      <c r="A131" s="10">
        <f t="shared" si="5"/>
        <v>57</v>
      </c>
      <c r="B131" s="50"/>
      <c r="C131" s="12"/>
      <c r="D131" s="16"/>
      <c r="E131" s="15"/>
      <c r="F131" s="16"/>
      <c r="G131" s="60">
        <v>0</v>
      </c>
      <c r="H131" s="18">
        <f t="shared" si="4"/>
        <v>0</v>
      </c>
      <c r="I131" s="59">
        <v>0</v>
      </c>
      <c r="J131" s="19"/>
    </row>
    <row r="132" spans="1:10" ht="33.75" customHeight="1" x14ac:dyDescent="0.25">
      <c r="A132" s="10">
        <f t="shared" si="5"/>
        <v>58</v>
      </c>
      <c r="B132" s="50"/>
      <c r="C132" s="12"/>
      <c r="D132" s="17"/>
      <c r="E132" s="15"/>
      <c r="F132" s="16"/>
      <c r="G132" s="60">
        <v>0</v>
      </c>
      <c r="H132" s="18">
        <f t="shared" si="4"/>
        <v>0</v>
      </c>
      <c r="I132" s="59">
        <v>0</v>
      </c>
      <c r="J132" s="19"/>
    </row>
    <row r="133" spans="1:10" ht="33.75" customHeight="1" x14ac:dyDescent="0.25">
      <c r="A133" s="10">
        <f t="shared" si="5"/>
        <v>59</v>
      </c>
      <c r="B133" s="50"/>
      <c r="C133" s="12"/>
      <c r="D133" s="16"/>
      <c r="E133" s="15"/>
      <c r="F133" s="16"/>
      <c r="G133" s="60">
        <v>0</v>
      </c>
      <c r="H133" s="18">
        <f t="shared" si="4"/>
        <v>0</v>
      </c>
      <c r="I133" s="59">
        <v>0</v>
      </c>
      <c r="J133" s="19"/>
    </row>
    <row r="134" spans="1:10" ht="33.75" customHeight="1" x14ac:dyDescent="0.25">
      <c r="A134" s="10">
        <f t="shared" si="5"/>
        <v>60</v>
      </c>
      <c r="B134" s="50"/>
      <c r="C134" s="12"/>
      <c r="D134" s="17"/>
      <c r="E134" s="15"/>
      <c r="F134" s="16"/>
      <c r="G134" s="60">
        <v>0</v>
      </c>
      <c r="H134" s="18">
        <f t="shared" si="4"/>
        <v>0</v>
      </c>
      <c r="I134" s="59">
        <v>0</v>
      </c>
      <c r="J134" s="19"/>
    </row>
    <row r="135" spans="1:10" x14ac:dyDescent="0.25">
      <c r="A135" s="5"/>
      <c r="B135" s="2"/>
      <c r="C135" s="13"/>
      <c r="D135" s="5"/>
      <c r="E135" s="5"/>
      <c r="F135" s="9"/>
      <c r="G135" s="115" t="s">
        <v>16</v>
      </c>
      <c r="H135" s="115"/>
      <c r="I135" s="11">
        <f>SUM(I115:I134)</f>
        <v>0</v>
      </c>
      <c r="J135" s="2"/>
    </row>
    <row r="136" spans="1:10" x14ac:dyDescent="0.25">
      <c r="A136" s="5"/>
      <c r="B136" s="2"/>
      <c r="C136" s="13"/>
      <c r="D136" s="5"/>
      <c r="E136" s="5"/>
      <c r="F136" s="9"/>
      <c r="G136" s="29"/>
      <c r="H136" s="29"/>
      <c r="I136" s="11"/>
      <c r="J136" s="2"/>
    </row>
    <row r="137" spans="1:10" x14ac:dyDescent="0.25">
      <c r="A137" s="5"/>
      <c r="B137" s="2"/>
      <c r="C137" s="13"/>
      <c r="D137" s="5"/>
      <c r="E137" s="5"/>
      <c r="F137" s="9"/>
      <c r="G137" s="30"/>
      <c r="H137" s="30"/>
      <c r="I137" s="11"/>
      <c r="J137" s="2"/>
    </row>
    <row r="138" spans="1:10" x14ac:dyDescent="0.25">
      <c r="A138" s="5"/>
      <c r="B138" s="2"/>
      <c r="C138" s="13"/>
      <c r="D138" s="5"/>
      <c r="E138" s="5"/>
      <c r="F138" s="9"/>
      <c r="G138" s="30"/>
      <c r="H138" s="30"/>
      <c r="I138" s="11"/>
      <c r="J138" s="2"/>
    </row>
    <row r="139" spans="1:10" x14ac:dyDescent="0.25">
      <c r="A139" s="5"/>
      <c r="B139" s="2"/>
      <c r="C139" s="13"/>
      <c r="D139" s="5"/>
      <c r="E139" s="5"/>
      <c r="F139" s="9"/>
      <c r="G139" s="30"/>
      <c r="H139" s="30"/>
      <c r="I139" s="11"/>
      <c r="J139" s="2"/>
    </row>
    <row r="140" spans="1:10" x14ac:dyDescent="0.25">
      <c r="A140" s="5"/>
      <c r="B140" s="2"/>
      <c r="C140" s="13"/>
      <c r="D140" s="5"/>
      <c r="E140" s="5"/>
      <c r="F140" s="9"/>
      <c r="G140" s="30"/>
      <c r="H140" s="30"/>
      <c r="I140" s="11"/>
      <c r="J140" s="2"/>
    </row>
    <row r="141" spans="1:10" x14ac:dyDescent="0.25">
      <c r="A141" s="5"/>
      <c r="B141" s="2"/>
      <c r="C141" s="13"/>
      <c r="D141" s="5"/>
      <c r="E141" s="5"/>
      <c r="F141" s="9"/>
      <c r="G141" s="30"/>
      <c r="H141" s="30"/>
      <c r="I141" s="11"/>
      <c r="J141" s="2"/>
    </row>
    <row r="142" spans="1:10" x14ac:dyDescent="0.25">
      <c r="A142" s="5"/>
      <c r="B142" s="2"/>
      <c r="C142" s="13"/>
      <c r="D142" s="5"/>
      <c r="E142" s="5"/>
      <c r="F142" s="9"/>
      <c r="G142" s="30"/>
      <c r="H142" s="30"/>
      <c r="I142" s="11"/>
      <c r="J142" s="2"/>
    </row>
    <row r="143" spans="1:10" x14ac:dyDescent="0.25">
      <c r="A143" s="5"/>
      <c r="B143" s="2"/>
      <c r="C143" s="13"/>
      <c r="D143" s="5"/>
      <c r="E143" s="5"/>
      <c r="F143" s="9"/>
      <c r="G143" s="30"/>
      <c r="H143" s="30"/>
      <c r="I143" s="11"/>
      <c r="J143" s="2"/>
    </row>
    <row r="144" spans="1:10" x14ac:dyDescent="0.25">
      <c r="A144" s="5"/>
      <c r="B144" s="2"/>
      <c r="C144" s="13"/>
      <c r="D144" s="5"/>
      <c r="E144" s="5"/>
      <c r="F144" s="9"/>
      <c r="G144" s="30"/>
      <c r="H144" s="30"/>
      <c r="I144" s="11"/>
      <c r="J144" s="2"/>
    </row>
    <row r="145" spans="1:10" x14ac:dyDescent="0.25">
      <c r="A145" s="5"/>
      <c r="B145" s="2"/>
      <c r="C145" s="13"/>
      <c r="D145" s="5"/>
      <c r="E145" s="5"/>
      <c r="F145" s="9"/>
      <c r="G145" s="30"/>
      <c r="H145" s="30"/>
      <c r="I145" s="11"/>
      <c r="J145" s="2"/>
    </row>
    <row r="146" spans="1:10" x14ac:dyDescent="0.25">
      <c r="A146" s="5"/>
      <c r="B146" s="2"/>
      <c r="C146" s="13"/>
      <c r="D146" s="5"/>
      <c r="E146" s="5"/>
      <c r="F146" s="9"/>
      <c r="G146" s="30"/>
      <c r="H146" s="30"/>
      <c r="I146" s="11"/>
      <c r="J146" s="2"/>
    </row>
    <row r="147" spans="1:10" x14ac:dyDescent="0.25">
      <c r="A147" s="5"/>
      <c r="B147" s="2"/>
      <c r="C147" s="13"/>
      <c r="D147" s="5"/>
      <c r="E147" s="5"/>
      <c r="F147" s="9"/>
      <c r="G147" s="30"/>
      <c r="H147" s="30"/>
      <c r="I147" s="11"/>
      <c r="J147" s="2"/>
    </row>
    <row r="148" spans="1:10" x14ac:dyDescent="0.25">
      <c r="A148" s="5"/>
      <c r="B148" s="2"/>
      <c r="C148" s="13"/>
      <c r="D148" s="5"/>
      <c r="E148" s="5"/>
      <c r="F148" s="9"/>
      <c r="G148" s="30"/>
      <c r="H148" s="30"/>
      <c r="I148" s="11"/>
      <c r="J148" s="2"/>
    </row>
    <row r="149" spans="1:10" x14ac:dyDescent="0.25">
      <c r="A149" s="5"/>
      <c r="B149" s="2"/>
      <c r="C149" s="13"/>
      <c r="D149" s="5"/>
      <c r="E149" s="5"/>
      <c r="F149" s="9"/>
      <c r="G149" s="29"/>
      <c r="H149" s="29"/>
      <c r="I149" s="11"/>
      <c r="J149" s="2"/>
    </row>
    <row r="150" spans="1:10" x14ac:dyDescent="0.25">
      <c r="A150" s="5"/>
      <c r="B150" s="2"/>
      <c r="C150" s="13"/>
      <c r="D150" s="5"/>
      <c r="E150" s="5"/>
      <c r="F150" s="9"/>
      <c r="G150" s="29"/>
      <c r="H150" s="29"/>
      <c r="I150" s="11"/>
      <c r="J150" s="2"/>
    </row>
    <row r="151" spans="1:10" x14ac:dyDescent="0.25">
      <c r="A151" s="5"/>
      <c r="B151" s="2"/>
      <c r="C151" s="13"/>
      <c r="D151" s="5"/>
      <c r="E151" s="5"/>
      <c r="F151" s="9"/>
      <c r="G151" s="29"/>
      <c r="H151" s="29"/>
      <c r="I151" s="11"/>
      <c r="J151" s="2"/>
    </row>
    <row r="152" spans="1:10" x14ac:dyDescent="0.25">
      <c r="A152" s="5"/>
      <c r="B152" s="2"/>
      <c r="C152" s="13"/>
      <c r="D152" s="5"/>
      <c r="E152" s="5"/>
      <c r="F152" s="9"/>
      <c r="G152" s="29"/>
      <c r="H152" s="29"/>
      <c r="I152" s="11"/>
      <c r="J152" s="2"/>
    </row>
    <row r="153" spans="1:10" x14ac:dyDescent="0.25">
      <c r="A153" s="5"/>
      <c r="B153" s="2"/>
      <c r="C153" s="13"/>
      <c r="D153" s="5"/>
      <c r="E153" s="5"/>
      <c r="F153" s="9"/>
      <c r="G153" s="29"/>
      <c r="H153" s="29"/>
      <c r="I153" s="11"/>
      <c r="J153" s="2"/>
    </row>
    <row r="154" spans="1:10" x14ac:dyDescent="0.25">
      <c r="A154" s="5"/>
      <c r="B154" s="2"/>
      <c r="C154" s="13"/>
      <c r="D154" s="5"/>
      <c r="E154" s="5"/>
      <c r="F154" s="9"/>
      <c r="G154" s="29"/>
      <c r="H154" s="29"/>
      <c r="I154" s="11"/>
      <c r="J154" s="2"/>
    </row>
    <row r="155" spans="1:10" x14ac:dyDescent="0.25">
      <c r="A155" s="5"/>
      <c r="B155" s="2"/>
      <c r="C155" s="13"/>
      <c r="D155" s="5"/>
      <c r="E155" s="5"/>
      <c r="F155" s="9"/>
      <c r="G155" s="29"/>
      <c r="H155" s="29"/>
      <c r="I155" s="11"/>
      <c r="J155" s="2"/>
    </row>
    <row r="156" spans="1:10" x14ac:dyDescent="0.25">
      <c r="A156" s="5"/>
      <c r="B156" s="2"/>
      <c r="C156" s="13"/>
      <c r="D156" s="5"/>
      <c r="E156" s="5"/>
      <c r="F156" s="9"/>
      <c r="G156" s="29"/>
      <c r="H156" s="29"/>
      <c r="I156" s="11"/>
      <c r="J156" s="2"/>
    </row>
    <row r="157" spans="1:10" x14ac:dyDescent="0.25">
      <c r="A157" s="5"/>
      <c r="B157" s="2"/>
      <c r="C157" s="13"/>
      <c r="D157" s="5"/>
      <c r="E157" s="5"/>
      <c r="F157" s="9"/>
      <c r="G157" s="29"/>
      <c r="H157" s="29"/>
      <c r="I157" s="11"/>
      <c r="J157" s="2"/>
    </row>
    <row r="158" spans="1:10" x14ac:dyDescent="0.25">
      <c r="A158" s="5"/>
      <c r="B158" s="2"/>
      <c r="C158" s="13"/>
      <c r="D158" s="5"/>
      <c r="E158" s="5"/>
      <c r="F158" s="9"/>
      <c r="G158" s="29"/>
      <c r="H158" s="29"/>
      <c r="I158" s="11"/>
      <c r="J158" s="2"/>
    </row>
    <row r="159" spans="1:10" x14ac:dyDescent="0.25">
      <c r="A159" s="5"/>
      <c r="B159" s="2"/>
      <c r="C159" s="13"/>
      <c r="D159" s="5"/>
      <c r="E159" s="5"/>
      <c r="F159" s="9"/>
      <c r="G159" s="29"/>
      <c r="H159" s="29"/>
      <c r="I159" s="11"/>
      <c r="J159" s="2"/>
    </row>
    <row r="161" spans="1:10" ht="27.75" customHeight="1" x14ac:dyDescent="0.25">
      <c r="A161" s="112" t="s">
        <v>5</v>
      </c>
      <c r="B161" s="112"/>
      <c r="C161" s="113">
        <f>C7</f>
        <v>0</v>
      </c>
      <c r="D161" s="114"/>
      <c r="E161" s="20"/>
      <c r="F161" s="20"/>
      <c r="G161" s="47"/>
      <c r="H161" s="47"/>
      <c r="I161" s="47"/>
      <c r="J161" s="47"/>
    </row>
    <row r="162" spans="1:10" ht="27.75" customHeight="1" x14ac:dyDescent="0.25">
      <c r="A162" s="112" t="s">
        <v>6</v>
      </c>
      <c r="B162" s="112"/>
      <c r="C162" s="113">
        <f>C8</f>
        <v>0</v>
      </c>
      <c r="D162" s="114"/>
      <c r="E162" s="20"/>
      <c r="F162" s="21"/>
      <c r="G162" s="28"/>
      <c r="H162" s="28"/>
      <c r="I162" s="28"/>
      <c r="J162" s="28"/>
    </row>
    <row r="163" spans="1:10" ht="27.75" customHeight="1" x14ac:dyDescent="0.25">
      <c r="A163" s="112" t="s">
        <v>7</v>
      </c>
      <c r="B163" s="112"/>
      <c r="C163" s="113">
        <f>C9</f>
        <v>0</v>
      </c>
      <c r="D163" s="114"/>
      <c r="E163" s="21"/>
      <c r="F163" s="21"/>
      <c r="G163" s="28"/>
      <c r="H163" s="28"/>
      <c r="I163" s="28"/>
      <c r="J163" s="28"/>
    </row>
    <row r="164" spans="1:10" ht="27" customHeight="1" x14ac:dyDescent="0.25">
      <c r="A164" s="112" t="s">
        <v>8</v>
      </c>
      <c r="B164" s="112"/>
      <c r="C164" s="113">
        <f>C10</f>
        <v>0</v>
      </c>
      <c r="D164" s="114"/>
      <c r="E164" s="21"/>
      <c r="F164" s="21"/>
      <c r="G164" s="28"/>
      <c r="H164" s="28"/>
      <c r="I164" s="28"/>
      <c r="J164" s="28"/>
    </row>
    <row r="165" spans="1:10" s="8" customFormat="1" ht="18" customHeight="1" x14ac:dyDescent="0.25">
      <c r="A165" s="110"/>
      <c r="B165" s="110"/>
      <c r="C165" s="111"/>
      <c r="D165" s="111"/>
      <c r="E165" s="28"/>
      <c r="F165" s="28"/>
      <c r="G165" s="28"/>
      <c r="H165" s="28"/>
      <c r="I165" s="20"/>
      <c r="J165" s="20"/>
    </row>
    <row r="166" spans="1:10" ht="51" customHeight="1" x14ac:dyDescent="0.25">
      <c r="A166" s="26" t="s">
        <v>0</v>
      </c>
      <c r="B166" s="26" t="s">
        <v>1</v>
      </c>
      <c r="C166" s="26" t="s">
        <v>12</v>
      </c>
      <c r="D166" s="26" t="s">
        <v>3</v>
      </c>
      <c r="E166" s="26" t="s">
        <v>2</v>
      </c>
      <c r="F166" s="26" t="s">
        <v>13</v>
      </c>
      <c r="G166" s="26" t="s">
        <v>4</v>
      </c>
      <c r="H166" s="27" t="s">
        <v>42</v>
      </c>
      <c r="I166" s="26" t="s">
        <v>41</v>
      </c>
      <c r="J166" s="26" t="s">
        <v>9</v>
      </c>
    </row>
    <row r="167" spans="1:10" ht="33.75" customHeight="1" x14ac:dyDescent="0.25">
      <c r="A167" s="10">
        <v>61</v>
      </c>
      <c r="B167" s="50"/>
      <c r="C167" s="12"/>
      <c r="D167" s="16"/>
      <c r="E167" s="15"/>
      <c r="F167" s="16"/>
      <c r="G167" s="60">
        <v>0</v>
      </c>
      <c r="H167" s="18">
        <f t="shared" ref="H167:H186" si="6">IFERROR(I167/G167,0)</f>
        <v>0</v>
      </c>
      <c r="I167" s="59">
        <v>0</v>
      </c>
      <c r="J167" s="19"/>
    </row>
    <row r="168" spans="1:10" ht="33.75" customHeight="1" x14ac:dyDescent="0.25">
      <c r="A168" s="10">
        <v>62</v>
      </c>
      <c r="B168" s="50"/>
      <c r="C168" s="12"/>
      <c r="D168" s="17"/>
      <c r="E168" s="15"/>
      <c r="F168" s="16"/>
      <c r="G168" s="60">
        <v>0</v>
      </c>
      <c r="H168" s="18">
        <f t="shared" si="6"/>
        <v>0</v>
      </c>
      <c r="I168" s="59">
        <v>0</v>
      </c>
      <c r="J168" s="19"/>
    </row>
    <row r="169" spans="1:10" ht="33.75" customHeight="1" x14ac:dyDescent="0.25">
      <c r="A169" s="10">
        <f t="shared" ref="A169:A186" si="7">A168+1</f>
        <v>63</v>
      </c>
      <c r="B169" s="50"/>
      <c r="C169" s="12"/>
      <c r="D169" s="16"/>
      <c r="E169" s="15"/>
      <c r="F169" s="16"/>
      <c r="G169" s="60">
        <v>0</v>
      </c>
      <c r="H169" s="18">
        <f t="shared" si="6"/>
        <v>0</v>
      </c>
      <c r="I169" s="59">
        <v>0</v>
      </c>
      <c r="J169" s="19"/>
    </row>
    <row r="170" spans="1:10" ht="33.75" customHeight="1" x14ac:dyDescent="0.25">
      <c r="A170" s="10">
        <f t="shared" si="7"/>
        <v>64</v>
      </c>
      <c r="B170" s="50"/>
      <c r="C170" s="12"/>
      <c r="D170" s="17"/>
      <c r="E170" s="15"/>
      <c r="F170" s="16"/>
      <c r="G170" s="60">
        <v>0</v>
      </c>
      <c r="H170" s="18">
        <f t="shared" si="6"/>
        <v>0</v>
      </c>
      <c r="I170" s="59">
        <v>0</v>
      </c>
      <c r="J170" s="19"/>
    </row>
    <row r="171" spans="1:10" ht="33.75" customHeight="1" x14ac:dyDescent="0.25">
      <c r="A171" s="10">
        <f t="shared" si="7"/>
        <v>65</v>
      </c>
      <c r="B171" s="50"/>
      <c r="C171" s="12"/>
      <c r="D171" s="16"/>
      <c r="E171" s="15"/>
      <c r="F171" s="16"/>
      <c r="G171" s="60">
        <v>0</v>
      </c>
      <c r="H171" s="18">
        <f t="shared" si="6"/>
        <v>0</v>
      </c>
      <c r="I171" s="59">
        <v>0</v>
      </c>
      <c r="J171" s="19"/>
    </row>
    <row r="172" spans="1:10" ht="33.75" customHeight="1" x14ac:dyDescent="0.25">
      <c r="A172" s="10">
        <f t="shared" si="7"/>
        <v>66</v>
      </c>
      <c r="B172" s="50"/>
      <c r="C172" s="12"/>
      <c r="D172" s="17"/>
      <c r="E172" s="15"/>
      <c r="F172" s="16"/>
      <c r="G172" s="60">
        <v>0</v>
      </c>
      <c r="H172" s="18">
        <f t="shared" si="6"/>
        <v>0</v>
      </c>
      <c r="I172" s="59">
        <v>0</v>
      </c>
      <c r="J172" s="19"/>
    </row>
    <row r="173" spans="1:10" ht="33.75" customHeight="1" x14ac:dyDescent="0.25">
      <c r="A173" s="10">
        <f t="shared" si="7"/>
        <v>67</v>
      </c>
      <c r="B173" s="50"/>
      <c r="C173" s="12"/>
      <c r="D173" s="16"/>
      <c r="E173" s="15"/>
      <c r="F173" s="16"/>
      <c r="G173" s="60">
        <v>0</v>
      </c>
      <c r="H173" s="18">
        <f t="shared" si="6"/>
        <v>0</v>
      </c>
      <c r="I173" s="59">
        <v>0</v>
      </c>
      <c r="J173" s="19"/>
    </row>
    <row r="174" spans="1:10" ht="33.75" customHeight="1" x14ac:dyDescent="0.25">
      <c r="A174" s="10">
        <f t="shared" si="7"/>
        <v>68</v>
      </c>
      <c r="B174" s="50"/>
      <c r="C174" s="12"/>
      <c r="D174" s="17"/>
      <c r="E174" s="15"/>
      <c r="F174" s="16"/>
      <c r="G174" s="60">
        <v>0</v>
      </c>
      <c r="H174" s="18">
        <f t="shared" si="6"/>
        <v>0</v>
      </c>
      <c r="I174" s="59">
        <v>0</v>
      </c>
      <c r="J174" s="19"/>
    </row>
    <row r="175" spans="1:10" ht="33.75" customHeight="1" x14ac:dyDescent="0.25">
      <c r="A175" s="10">
        <f t="shared" si="7"/>
        <v>69</v>
      </c>
      <c r="B175" s="50"/>
      <c r="C175" s="12"/>
      <c r="D175" s="16"/>
      <c r="E175" s="15"/>
      <c r="F175" s="16"/>
      <c r="G175" s="60">
        <v>0</v>
      </c>
      <c r="H175" s="18">
        <f t="shared" si="6"/>
        <v>0</v>
      </c>
      <c r="I175" s="59">
        <v>0</v>
      </c>
      <c r="J175" s="19"/>
    </row>
    <row r="176" spans="1:10" ht="33.75" customHeight="1" x14ac:dyDescent="0.25">
      <c r="A176" s="10">
        <f t="shared" si="7"/>
        <v>70</v>
      </c>
      <c r="B176" s="50"/>
      <c r="C176" s="12"/>
      <c r="D176" s="17"/>
      <c r="E176" s="15"/>
      <c r="F176" s="16"/>
      <c r="G176" s="60">
        <v>0</v>
      </c>
      <c r="H176" s="18">
        <f t="shared" si="6"/>
        <v>0</v>
      </c>
      <c r="I176" s="59">
        <v>0</v>
      </c>
      <c r="J176" s="19"/>
    </row>
    <row r="177" spans="1:10" ht="33.75" customHeight="1" x14ac:dyDescent="0.25">
      <c r="A177" s="10">
        <f t="shared" si="7"/>
        <v>71</v>
      </c>
      <c r="B177" s="50"/>
      <c r="C177" s="12"/>
      <c r="D177" s="16"/>
      <c r="E177" s="15"/>
      <c r="F177" s="16"/>
      <c r="G177" s="60">
        <v>0</v>
      </c>
      <c r="H177" s="18">
        <f t="shared" si="6"/>
        <v>0</v>
      </c>
      <c r="I177" s="59">
        <v>0</v>
      </c>
      <c r="J177" s="19"/>
    </row>
    <row r="178" spans="1:10" ht="33.75" customHeight="1" x14ac:dyDescent="0.25">
      <c r="A178" s="10">
        <f t="shared" si="7"/>
        <v>72</v>
      </c>
      <c r="B178" s="50"/>
      <c r="C178" s="12"/>
      <c r="D178" s="17"/>
      <c r="E178" s="15"/>
      <c r="F178" s="16"/>
      <c r="G178" s="60">
        <v>0</v>
      </c>
      <c r="H178" s="18">
        <f t="shared" si="6"/>
        <v>0</v>
      </c>
      <c r="I178" s="59">
        <v>0</v>
      </c>
      <c r="J178" s="19"/>
    </row>
    <row r="179" spans="1:10" ht="33.75" customHeight="1" x14ac:dyDescent="0.25">
      <c r="A179" s="10">
        <f t="shared" si="7"/>
        <v>73</v>
      </c>
      <c r="B179" s="50"/>
      <c r="C179" s="12"/>
      <c r="D179" s="16"/>
      <c r="E179" s="15"/>
      <c r="F179" s="16"/>
      <c r="G179" s="60">
        <v>0</v>
      </c>
      <c r="H179" s="18">
        <f t="shared" si="6"/>
        <v>0</v>
      </c>
      <c r="I179" s="59">
        <v>0</v>
      </c>
      <c r="J179" s="19"/>
    </row>
    <row r="180" spans="1:10" ht="33.75" customHeight="1" x14ac:dyDescent="0.25">
      <c r="A180" s="10">
        <f t="shared" si="7"/>
        <v>74</v>
      </c>
      <c r="B180" s="50"/>
      <c r="C180" s="12"/>
      <c r="D180" s="17"/>
      <c r="E180" s="15"/>
      <c r="F180" s="16"/>
      <c r="G180" s="60">
        <v>0</v>
      </c>
      <c r="H180" s="18">
        <f t="shared" si="6"/>
        <v>0</v>
      </c>
      <c r="I180" s="59">
        <v>0</v>
      </c>
      <c r="J180" s="19"/>
    </row>
    <row r="181" spans="1:10" ht="33.75" customHeight="1" x14ac:dyDescent="0.25">
      <c r="A181" s="10">
        <f t="shared" si="7"/>
        <v>75</v>
      </c>
      <c r="B181" s="50"/>
      <c r="C181" s="12"/>
      <c r="D181" s="16"/>
      <c r="E181" s="15"/>
      <c r="F181" s="16"/>
      <c r="G181" s="60">
        <v>0</v>
      </c>
      <c r="H181" s="18">
        <f t="shared" si="6"/>
        <v>0</v>
      </c>
      <c r="I181" s="59">
        <v>0</v>
      </c>
      <c r="J181" s="19"/>
    </row>
    <row r="182" spans="1:10" ht="33.75" customHeight="1" x14ac:dyDescent="0.25">
      <c r="A182" s="10">
        <f t="shared" si="7"/>
        <v>76</v>
      </c>
      <c r="B182" s="50"/>
      <c r="C182" s="12"/>
      <c r="D182" s="17"/>
      <c r="E182" s="15"/>
      <c r="F182" s="16"/>
      <c r="G182" s="60">
        <v>0</v>
      </c>
      <c r="H182" s="18">
        <f t="shared" si="6"/>
        <v>0</v>
      </c>
      <c r="I182" s="59">
        <v>0</v>
      </c>
      <c r="J182" s="19"/>
    </row>
    <row r="183" spans="1:10" ht="33.75" customHeight="1" x14ac:dyDescent="0.25">
      <c r="A183" s="10">
        <f t="shared" si="7"/>
        <v>77</v>
      </c>
      <c r="B183" s="50"/>
      <c r="C183" s="12"/>
      <c r="D183" s="16"/>
      <c r="E183" s="15"/>
      <c r="F183" s="16"/>
      <c r="G183" s="60">
        <v>0</v>
      </c>
      <c r="H183" s="18">
        <f t="shared" si="6"/>
        <v>0</v>
      </c>
      <c r="I183" s="59">
        <v>0</v>
      </c>
      <c r="J183" s="19"/>
    </row>
    <row r="184" spans="1:10" ht="33.75" customHeight="1" x14ac:dyDescent="0.25">
      <c r="A184" s="10">
        <f t="shared" si="7"/>
        <v>78</v>
      </c>
      <c r="B184" s="50"/>
      <c r="C184" s="12"/>
      <c r="D184" s="17"/>
      <c r="E184" s="15"/>
      <c r="F184" s="16"/>
      <c r="G184" s="60">
        <v>0</v>
      </c>
      <c r="H184" s="18">
        <f t="shared" si="6"/>
        <v>0</v>
      </c>
      <c r="I184" s="59">
        <v>0</v>
      </c>
      <c r="J184" s="19"/>
    </row>
    <row r="185" spans="1:10" ht="33.75" customHeight="1" x14ac:dyDescent="0.25">
      <c r="A185" s="10">
        <f t="shared" si="7"/>
        <v>79</v>
      </c>
      <c r="B185" s="50"/>
      <c r="C185" s="12"/>
      <c r="D185" s="16"/>
      <c r="E185" s="15"/>
      <c r="F185" s="16"/>
      <c r="G185" s="60">
        <v>0</v>
      </c>
      <c r="H185" s="18">
        <f t="shared" si="6"/>
        <v>0</v>
      </c>
      <c r="I185" s="59">
        <v>0</v>
      </c>
      <c r="J185" s="19"/>
    </row>
    <row r="186" spans="1:10" ht="33.75" customHeight="1" x14ac:dyDescent="0.25">
      <c r="A186" s="10">
        <f t="shared" si="7"/>
        <v>80</v>
      </c>
      <c r="B186" s="50"/>
      <c r="C186" s="12"/>
      <c r="D186" s="17"/>
      <c r="E186" s="15"/>
      <c r="F186" s="16"/>
      <c r="G186" s="60">
        <v>0</v>
      </c>
      <c r="H186" s="18">
        <f t="shared" si="6"/>
        <v>0</v>
      </c>
      <c r="I186" s="59">
        <v>0</v>
      </c>
      <c r="J186" s="19"/>
    </row>
    <row r="187" spans="1:10" x14ac:dyDescent="0.25">
      <c r="G187" s="115" t="s">
        <v>17</v>
      </c>
      <c r="H187" s="115"/>
      <c r="I187" s="11">
        <f>SUM(I167:I186)</f>
        <v>0</v>
      </c>
    </row>
  </sheetData>
  <sheetProtection algorithmName="SHA-512" hashValue="RDoqOOjhvSm33yV2JmQbkfvLR1BCgZ8o6v6QQxUjPlpP3NHvYTOMkMFk00YY0OUsakei1JSrQD8/J0vgIzovwQ==" saltValue="woiyIr5zoboBTWKk3tXr8g==" spinCount="100000" sheet="1" selectLockedCells="1"/>
  <mergeCells count="51">
    <mergeCell ref="G5:J6"/>
    <mergeCell ref="G7:H7"/>
    <mergeCell ref="I7:J7"/>
    <mergeCell ref="G11:J11"/>
    <mergeCell ref="G34:H34"/>
    <mergeCell ref="G10:J10"/>
    <mergeCell ref="G8:H8"/>
    <mergeCell ref="I8:J8"/>
    <mergeCell ref="A57:B57"/>
    <mergeCell ref="A7:B7"/>
    <mergeCell ref="C7:D7"/>
    <mergeCell ref="A8:B8"/>
    <mergeCell ref="C8:D8"/>
    <mergeCell ref="A9:B9"/>
    <mergeCell ref="C9:D9"/>
    <mergeCell ref="A10:B10"/>
    <mergeCell ref="C10:D10"/>
    <mergeCell ref="A11:B11"/>
    <mergeCell ref="C11:D11"/>
    <mergeCell ref="C57:D57"/>
    <mergeCell ref="A59:B59"/>
    <mergeCell ref="C59:D59"/>
    <mergeCell ref="A60:B60"/>
    <mergeCell ref="C60:D60"/>
    <mergeCell ref="A58:B58"/>
    <mergeCell ref="C58:D58"/>
    <mergeCell ref="A165:B165"/>
    <mergeCell ref="C165:D165"/>
    <mergeCell ref="G187:H187"/>
    <mergeCell ref="A162:B162"/>
    <mergeCell ref="C162:D162"/>
    <mergeCell ref="A163:B163"/>
    <mergeCell ref="C163:D163"/>
    <mergeCell ref="A164:B164"/>
    <mergeCell ref="C164:D164"/>
    <mergeCell ref="A61:B61"/>
    <mergeCell ref="C61:D61"/>
    <mergeCell ref="A161:B161"/>
    <mergeCell ref="C161:D161"/>
    <mergeCell ref="G83:H83"/>
    <mergeCell ref="A109:B109"/>
    <mergeCell ref="C109:D109"/>
    <mergeCell ref="A110:B110"/>
    <mergeCell ref="C110:D110"/>
    <mergeCell ref="A111:B111"/>
    <mergeCell ref="C111:D111"/>
    <mergeCell ref="A112:B112"/>
    <mergeCell ref="C112:D112"/>
    <mergeCell ref="A113:B113"/>
    <mergeCell ref="C113:D113"/>
    <mergeCell ref="G135:H135"/>
  </mergeCells>
  <pageMargins left="0.7" right="0.7" top="0.75" bottom="0.75" header="0.3" footer="0.3"/>
  <pageSetup scale="56" orientation="portrait" r:id="rId1"/>
  <headerFooter scaleWithDoc="0">
    <oddHeader xml:space="preserve">&amp;L&amp;14&amp;G
&amp;C&amp;"-,Bold"&amp;14Missouri Housing Trust Fund
Operating Funds Expense Detail Form
&amp;R&amp;"-,Bold"&amp;14MHTF-211
</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DropDownMenus!$A$4:$A$7</xm:f>
          </x14:formula1>
          <xm:sqref>B14:B33</xm:sqref>
        </x14:dataValidation>
        <x14:dataValidation type="list" allowBlank="1" showInputMessage="1" showErrorMessage="1">
          <x14:formula1>
            <xm:f>DropDownMenus!$A$4:$A$7</xm:f>
          </x14:formula1>
          <xm:sqref>B63:B82</xm:sqref>
        </x14:dataValidation>
        <x14:dataValidation type="list" allowBlank="1" showInputMessage="1" showErrorMessage="1">
          <x14:formula1>
            <xm:f>DropDownMenus!$A$4:$A$7</xm:f>
          </x14:formula1>
          <xm:sqref>B115:B134</xm:sqref>
        </x14:dataValidation>
        <x14:dataValidation type="list" allowBlank="1" showInputMessage="1" showErrorMessage="1">
          <x14:formula1>
            <xm:f>DropDownMenus!$A$4:$A$7</xm:f>
          </x14:formula1>
          <xm:sqref>B167:B186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59999389629810485"/>
  </sheetPr>
  <dimension ref="A5:L171"/>
  <sheetViews>
    <sheetView showGridLines="0" showRowColHeaders="0" showRuler="0" view="pageLayout" topLeftCell="A8" zoomScaleNormal="90" zoomScaleSheetLayoutView="100" workbookViewId="0">
      <selection activeCell="B14" sqref="B14"/>
    </sheetView>
  </sheetViews>
  <sheetFormatPr defaultColWidth="2.42578125" defaultRowHeight="15" x14ac:dyDescent="0.25"/>
  <cols>
    <col min="1" max="1" width="4.85546875" style="6" customWidth="1"/>
    <col min="2" max="2" width="23.5703125" style="1" customWidth="1"/>
    <col min="3" max="3" width="16.42578125" style="14" customWidth="1"/>
    <col min="4" max="4" width="14.7109375" style="6" customWidth="1"/>
    <col min="5" max="5" width="9.5703125" style="6" bestFit="1" customWidth="1"/>
    <col min="6" max="6" width="22.42578125" style="6" customWidth="1"/>
    <col min="7" max="7" width="11.7109375" style="6" customWidth="1"/>
    <col min="8" max="8" width="7.5703125" style="7" bestFit="1" customWidth="1"/>
    <col min="9" max="9" width="11.7109375" style="1" customWidth="1"/>
    <col min="10" max="10" width="27.85546875" style="1" customWidth="1"/>
    <col min="11" max="11" width="2.42578125" style="1"/>
    <col min="12" max="12" width="16.7109375" style="1" customWidth="1"/>
    <col min="13" max="16384" width="2.42578125" style="1"/>
  </cols>
  <sheetData>
    <row r="5" spans="1:12" ht="15.75" customHeight="1" x14ac:dyDescent="0.25">
      <c r="G5" s="122" t="s">
        <v>36</v>
      </c>
      <c r="H5" s="123"/>
      <c r="I5" s="123"/>
      <c r="J5" s="124"/>
    </row>
    <row r="6" spans="1:12" ht="15" customHeight="1" x14ac:dyDescent="0.25">
      <c r="G6" s="125"/>
      <c r="H6" s="126"/>
      <c r="I6" s="126"/>
      <c r="J6" s="127"/>
    </row>
    <row r="7" spans="1:12" s="8" customFormat="1" ht="27.75" customHeight="1" x14ac:dyDescent="0.25">
      <c r="A7" s="116" t="s">
        <v>5</v>
      </c>
      <c r="B7" s="117"/>
      <c r="C7" s="118">
        <f>'Back-Up Summary'!D4</f>
        <v>0</v>
      </c>
      <c r="D7" s="118"/>
      <c r="E7" s="20"/>
      <c r="F7" s="20"/>
      <c r="G7" s="128" t="s">
        <v>58</v>
      </c>
      <c r="H7" s="129"/>
      <c r="I7" s="138"/>
      <c r="J7" s="139"/>
    </row>
    <row r="8" spans="1:12" s="8" customFormat="1" ht="27.75" customHeight="1" x14ac:dyDescent="0.25">
      <c r="A8" s="116" t="s">
        <v>6</v>
      </c>
      <c r="B8" s="117"/>
      <c r="C8" s="119">
        <f>'Back-Up Summary'!D5</f>
        <v>0</v>
      </c>
      <c r="D8" s="119"/>
      <c r="E8" s="20"/>
      <c r="F8" s="21"/>
      <c r="G8" s="136" t="s">
        <v>57</v>
      </c>
      <c r="H8" s="137"/>
      <c r="I8" s="140"/>
      <c r="J8" s="141"/>
    </row>
    <row r="9" spans="1:12" s="8" customFormat="1" ht="27" customHeight="1" x14ac:dyDescent="0.25">
      <c r="A9" s="116" t="s">
        <v>7</v>
      </c>
      <c r="B9" s="117"/>
      <c r="C9" s="119">
        <f>'Back-Up Summary'!D6</f>
        <v>0</v>
      </c>
      <c r="D9" s="119"/>
      <c r="E9" s="21"/>
      <c r="F9" s="21"/>
      <c r="G9" s="21"/>
      <c r="H9" s="21"/>
      <c r="I9" s="21"/>
      <c r="J9" s="21"/>
    </row>
    <row r="10" spans="1:12" s="8" customFormat="1" ht="27.75" customHeight="1" x14ac:dyDescent="0.25">
      <c r="A10" s="116" t="s">
        <v>8</v>
      </c>
      <c r="B10" s="117"/>
      <c r="C10" s="120"/>
      <c r="D10" s="120"/>
      <c r="E10" s="21"/>
      <c r="F10" s="21"/>
      <c r="G10" s="133" t="s">
        <v>10</v>
      </c>
      <c r="H10" s="133"/>
      <c r="I10" s="133"/>
      <c r="J10" s="133"/>
    </row>
    <row r="11" spans="1:12" s="8" customFormat="1" ht="58.5" customHeight="1" x14ac:dyDescent="0.25">
      <c r="A11" s="116" t="s">
        <v>48</v>
      </c>
      <c r="B11" s="117"/>
      <c r="C11" s="121">
        <f>SUM(I34,I78,I124,I171)</f>
        <v>0</v>
      </c>
      <c r="D11" s="121"/>
      <c r="E11" s="21"/>
      <c r="F11" s="21"/>
      <c r="G11" s="142" t="s">
        <v>69</v>
      </c>
      <c r="H11" s="142"/>
      <c r="I11" s="142"/>
      <c r="J11" s="142"/>
    </row>
    <row r="12" spans="1:12" s="8" customFormat="1" ht="15.75" x14ac:dyDescent="0.25">
      <c r="A12" s="22"/>
      <c r="B12" s="48"/>
      <c r="C12" s="45"/>
      <c r="D12" s="22"/>
      <c r="E12" s="22"/>
      <c r="F12" s="22"/>
      <c r="G12" s="22"/>
      <c r="H12" s="25"/>
      <c r="I12" s="20"/>
      <c r="J12" s="20"/>
    </row>
    <row r="13" spans="1:12" s="3" customFormat="1" ht="63" x14ac:dyDescent="0.25">
      <c r="A13" s="26" t="s">
        <v>0</v>
      </c>
      <c r="B13" s="26" t="s">
        <v>1</v>
      </c>
      <c r="C13" s="26" t="s">
        <v>12</v>
      </c>
      <c r="D13" s="26" t="s">
        <v>3</v>
      </c>
      <c r="E13" s="26" t="s">
        <v>2</v>
      </c>
      <c r="F13" s="26" t="s">
        <v>13</v>
      </c>
      <c r="G13" s="26" t="s">
        <v>4</v>
      </c>
      <c r="H13" s="27" t="s">
        <v>42</v>
      </c>
      <c r="I13" s="26" t="s">
        <v>41</v>
      </c>
      <c r="J13" s="26" t="s">
        <v>9</v>
      </c>
      <c r="L13" s="4"/>
    </row>
    <row r="14" spans="1:12" ht="33" customHeight="1" x14ac:dyDescent="0.25">
      <c r="A14" s="10">
        <v>1</v>
      </c>
      <c r="B14" s="49"/>
      <c r="C14" s="12"/>
      <c r="D14" s="16"/>
      <c r="E14" s="15"/>
      <c r="F14" s="16"/>
      <c r="G14" s="60">
        <v>0</v>
      </c>
      <c r="H14" s="18">
        <f t="shared" ref="H14:H33" si="0">IFERROR(I14/G14,0)</f>
        <v>0</v>
      </c>
      <c r="I14" s="59"/>
      <c r="J14" s="19"/>
    </row>
    <row r="15" spans="1:12" ht="33" customHeight="1" x14ac:dyDescent="0.25">
      <c r="A15" s="10">
        <f>A14+1</f>
        <v>2</v>
      </c>
      <c r="B15" s="49"/>
      <c r="C15" s="12"/>
      <c r="D15" s="17"/>
      <c r="E15" s="15"/>
      <c r="F15" s="16"/>
      <c r="G15" s="60">
        <v>0</v>
      </c>
      <c r="H15" s="18">
        <f t="shared" si="0"/>
        <v>0</v>
      </c>
      <c r="I15" s="59">
        <v>0</v>
      </c>
      <c r="J15" s="19"/>
    </row>
    <row r="16" spans="1:12" ht="33" customHeight="1" x14ac:dyDescent="0.25">
      <c r="A16" s="10">
        <f t="shared" ref="A16:A33" si="1">A15+1</f>
        <v>3</v>
      </c>
      <c r="B16" s="49"/>
      <c r="C16" s="12"/>
      <c r="D16" s="17"/>
      <c r="E16" s="15"/>
      <c r="F16" s="16"/>
      <c r="G16" s="60">
        <v>0</v>
      </c>
      <c r="H16" s="18">
        <f t="shared" si="0"/>
        <v>0</v>
      </c>
      <c r="I16" s="59">
        <v>0</v>
      </c>
      <c r="J16" s="19"/>
    </row>
    <row r="17" spans="1:10" ht="33" customHeight="1" x14ac:dyDescent="0.25">
      <c r="A17" s="10">
        <f t="shared" si="1"/>
        <v>4</v>
      </c>
      <c r="B17" s="49"/>
      <c r="C17" s="12"/>
      <c r="D17" s="17"/>
      <c r="E17" s="15"/>
      <c r="F17" s="16"/>
      <c r="G17" s="60">
        <v>0</v>
      </c>
      <c r="H17" s="18">
        <f t="shared" si="0"/>
        <v>0</v>
      </c>
      <c r="I17" s="59">
        <v>0</v>
      </c>
      <c r="J17" s="19"/>
    </row>
    <row r="18" spans="1:10" ht="33" customHeight="1" x14ac:dyDescent="0.25">
      <c r="A18" s="10">
        <f t="shared" si="1"/>
        <v>5</v>
      </c>
      <c r="B18" s="49"/>
      <c r="C18" s="12"/>
      <c r="D18" s="17"/>
      <c r="E18" s="15"/>
      <c r="F18" s="16"/>
      <c r="G18" s="60">
        <v>0</v>
      </c>
      <c r="H18" s="18">
        <f t="shared" si="0"/>
        <v>0</v>
      </c>
      <c r="I18" s="59">
        <v>0</v>
      </c>
      <c r="J18" s="19"/>
    </row>
    <row r="19" spans="1:10" ht="33" customHeight="1" x14ac:dyDescent="0.25">
      <c r="A19" s="10">
        <f t="shared" si="1"/>
        <v>6</v>
      </c>
      <c r="B19" s="49"/>
      <c r="C19" s="12"/>
      <c r="D19" s="17"/>
      <c r="E19" s="15"/>
      <c r="F19" s="16"/>
      <c r="G19" s="60">
        <v>0</v>
      </c>
      <c r="H19" s="18">
        <f t="shared" si="0"/>
        <v>0</v>
      </c>
      <c r="I19" s="59">
        <v>0</v>
      </c>
      <c r="J19" s="19"/>
    </row>
    <row r="20" spans="1:10" ht="33" customHeight="1" x14ac:dyDescent="0.25">
      <c r="A20" s="10">
        <f t="shared" si="1"/>
        <v>7</v>
      </c>
      <c r="B20" s="49"/>
      <c r="C20" s="12"/>
      <c r="D20" s="17"/>
      <c r="E20" s="15"/>
      <c r="F20" s="16"/>
      <c r="G20" s="60">
        <v>0</v>
      </c>
      <c r="H20" s="18">
        <f t="shared" si="0"/>
        <v>0</v>
      </c>
      <c r="I20" s="59">
        <v>0</v>
      </c>
      <c r="J20" s="19"/>
    </row>
    <row r="21" spans="1:10" ht="33" customHeight="1" x14ac:dyDescent="0.25">
      <c r="A21" s="10">
        <f t="shared" si="1"/>
        <v>8</v>
      </c>
      <c r="B21" s="49"/>
      <c r="C21" s="12"/>
      <c r="D21" s="17"/>
      <c r="E21" s="15"/>
      <c r="F21" s="16"/>
      <c r="G21" s="60">
        <v>0</v>
      </c>
      <c r="H21" s="18">
        <f t="shared" si="0"/>
        <v>0</v>
      </c>
      <c r="I21" s="59">
        <v>0</v>
      </c>
      <c r="J21" s="19"/>
    </row>
    <row r="22" spans="1:10" ht="33" customHeight="1" x14ac:dyDescent="0.25">
      <c r="A22" s="10">
        <f t="shared" si="1"/>
        <v>9</v>
      </c>
      <c r="B22" s="49"/>
      <c r="C22" s="12"/>
      <c r="D22" s="17"/>
      <c r="E22" s="15"/>
      <c r="F22" s="16"/>
      <c r="G22" s="60">
        <v>0</v>
      </c>
      <c r="H22" s="18">
        <f t="shared" si="0"/>
        <v>0</v>
      </c>
      <c r="I22" s="59">
        <v>0</v>
      </c>
      <c r="J22" s="19"/>
    </row>
    <row r="23" spans="1:10" ht="33" customHeight="1" x14ac:dyDescent="0.25">
      <c r="A23" s="10">
        <f t="shared" si="1"/>
        <v>10</v>
      </c>
      <c r="B23" s="49"/>
      <c r="C23" s="12"/>
      <c r="D23" s="17"/>
      <c r="E23" s="15"/>
      <c r="F23" s="16"/>
      <c r="G23" s="60">
        <v>0</v>
      </c>
      <c r="H23" s="18">
        <f t="shared" si="0"/>
        <v>0</v>
      </c>
      <c r="I23" s="59">
        <v>0</v>
      </c>
      <c r="J23" s="19"/>
    </row>
    <row r="24" spans="1:10" ht="33" customHeight="1" x14ac:dyDescent="0.25">
      <c r="A24" s="10">
        <f t="shared" si="1"/>
        <v>11</v>
      </c>
      <c r="B24" s="49"/>
      <c r="C24" s="12"/>
      <c r="D24" s="17"/>
      <c r="E24" s="15"/>
      <c r="F24" s="16"/>
      <c r="G24" s="60">
        <v>0</v>
      </c>
      <c r="H24" s="18">
        <f t="shared" si="0"/>
        <v>0</v>
      </c>
      <c r="I24" s="59">
        <v>0</v>
      </c>
      <c r="J24" s="19"/>
    </row>
    <row r="25" spans="1:10" ht="33" customHeight="1" x14ac:dyDescent="0.25">
      <c r="A25" s="10">
        <f t="shared" si="1"/>
        <v>12</v>
      </c>
      <c r="B25" s="49"/>
      <c r="C25" s="12"/>
      <c r="D25" s="17"/>
      <c r="E25" s="15"/>
      <c r="F25" s="16"/>
      <c r="G25" s="60">
        <v>0</v>
      </c>
      <c r="H25" s="18">
        <f t="shared" si="0"/>
        <v>0</v>
      </c>
      <c r="I25" s="59">
        <v>0</v>
      </c>
      <c r="J25" s="19"/>
    </row>
    <row r="26" spans="1:10" ht="33" customHeight="1" x14ac:dyDescent="0.25">
      <c r="A26" s="10">
        <f t="shared" si="1"/>
        <v>13</v>
      </c>
      <c r="B26" s="49"/>
      <c r="C26" s="12"/>
      <c r="D26" s="17"/>
      <c r="E26" s="15"/>
      <c r="F26" s="16"/>
      <c r="G26" s="60">
        <v>0</v>
      </c>
      <c r="H26" s="18">
        <f t="shared" si="0"/>
        <v>0</v>
      </c>
      <c r="I26" s="59">
        <v>0</v>
      </c>
      <c r="J26" s="19"/>
    </row>
    <row r="27" spans="1:10" ht="33" customHeight="1" x14ac:dyDescent="0.25">
      <c r="A27" s="10">
        <f t="shared" si="1"/>
        <v>14</v>
      </c>
      <c r="B27" s="49"/>
      <c r="C27" s="12"/>
      <c r="D27" s="17"/>
      <c r="E27" s="15"/>
      <c r="F27" s="16"/>
      <c r="G27" s="60">
        <v>0</v>
      </c>
      <c r="H27" s="18">
        <f t="shared" si="0"/>
        <v>0</v>
      </c>
      <c r="I27" s="59">
        <v>0</v>
      </c>
      <c r="J27" s="19"/>
    </row>
    <row r="28" spans="1:10" ht="33" customHeight="1" x14ac:dyDescent="0.25">
      <c r="A28" s="10">
        <f t="shared" si="1"/>
        <v>15</v>
      </c>
      <c r="B28" s="49"/>
      <c r="C28" s="12"/>
      <c r="D28" s="17"/>
      <c r="E28" s="15"/>
      <c r="F28" s="16"/>
      <c r="G28" s="60">
        <v>0</v>
      </c>
      <c r="H28" s="18">
        <f t="shared" si="0"/>
        <v>0</v>
      </c>
      <c r="I28" s="59">
        <v>0</v>
      </c>
      <c r="J28" s="19"/>
    </row>
    <row r="29" spans="1:10" ht="33" customHeight="1" x14ac:dyDescent="0.25">
      <c r="A29" s="10">
        <f t="shared" si="1"/>
        <v>16</v>
      </c>
      <c r="B29" s="49"/>
      <c r="C29" s="12"/>
      <c r="D29" s="17"/>
      <c r="E29" s="15"/>
      <c r="F29" s="16"/>
      <c r="G29" s="60">
        <v>0</v>
      </c>
      <c r="H29" s="18">
        <f t="shared" si="0"/>
        <v>0</v>
      </c>
      <c r="I29" s="59">
        <v>0</v>
      </c>
      <c r="J29" s="19"/>
    </row>
    <row r="30" spans="1:10" ht="33" customHeight="1" x14ac:dyDescent="0.25">
      <c r="A30" s="10">
        <f t="shared" si="1"/>
        <v>17</v>
      </c>
      <c r="B30" s="49"/>
      <c r="C30" s="12"/>
      <c r="D30" s="17"/>
      <c r="E30" s="15"/>
      <c r="F30" s="16"/>
      <c r="G30" s="60">
        <v>0</v>
      </c>
      <c r="H30" s="18">
        <f t="shared" si="0"/>
        <v>0</v>
      </c>
      <c r="I30" s="59">
        <v>0</v>
      </c>
      <c r="J30" s="19"/>
    </row>
    <row r="31" spans="1:10" ht="33" customHeight="1" x14ac:dyDescent="0.25">
      <c r="A31" s="10">
        <f t="shared" si="1"/>
        <v>18</v>
      </c>
      <c r="B31" s="49"/>
      <c r="C31" s="12"/>
      <c r="D31" s="17"/>
      <c r="E31" s="15"/>
      <c r="F31" s="16"/>
      <c r="G31" s="60">
        <v>0</v>
      </c>
      <c r="H31" s="18">
        <f t="shared" si="0"/>
        <v>0</v>
      </c>
      <c r="I31" s="59">
        <v>0</v>
      </c>
      <c r="J31" s="19"/>
    </row>
    <row r="32" spans="1:10" ht="33" customHeight="1" x14ac:dyDescent="0.25">
      <c r="A32" s="10">
        <f t="shared" si="1"/>
        <v>19</v>
      </c>
      <c r="B32" s="49"/>
      <c r="C32" s="12"/>
      <c r="D32" s="17"/>
      <c r="E32" s="15"/>
      <c r="F32" s="16"/>
      <c r="G32" s="60">
        <v>0</v>
      </c>
      <c r="H32" s="18">
        <f t="shared" si="0"/>
        <v>0</v>
      </c>
      <c r="I32" s="59">
        <v>0</v>
      </c>
      <c r="J32" s="19"/>
    </row>
    <row r="33" spans="1:10" ht="33" customHeight="1" x14ac:dyDescent="0.25">
      <c r="A33" s="10">
        <f t="shared" si="1"/>
        <v>20</v>
      </c>
      <c r="B33" s="49"/>
      <c r="C33" s="12"/>
      <c r="D33" s="17"/>
      <c r="E33" s="15"/>
      <c r="F33" s="16"/>
      <c r="G33" s="60">
        <v>0</v>
      </c>
      <c r="H33" s="18">
        <f t="shared" si="0"/>
        <v>0</v>
      </c>
      <c r="I33" s="59">
        <v>0</v>
      </c>
      <c r="J33" s="19"/>
    </row>
    <row r="34" spans="1:10" x14ac:dyDescent="0.25">
      <c r="A34" s="5"/>
      <c r="B34" s="2"/>
      <c r="C34" s="13"/>
      <c r="D34" s="5"/>
      <c r="E34" s="5"/>
      <c r="F34" s="9"/>
      <c r="G34" s="115" t="s">
        <v>11</v>
      </c>
      <c r="H34" s="115"/>
      <c r="I34" s="11">
        <f>SUM(I14:I33)</f>
        <v>0</v>
      </c>
      <c r="J34" s="2"/>
    </row>
    <row r="35" spans="1:10" x14ac:dyDescent="0.25">
      <c r="A35" s="5"/>
      <c r="B35" s="2"/>
      <c r="C35" s="13"/>
      <c r="D35" s="5"/>
      <c r="E35" s="5"/>
      <c r="F35" s="9"/>
      <c r="G35" s="29"/>
      <c r="H35" s="29"/>
      <c r="I35" s="11"/>
      <c r="J35" s="2"/>
    </row>
    <row r="36" spans="1:10" x14ac:dyDescent="0.25">
      <c r="A36" s="5"/>
      <c r="B36" s="2"/>
      <c r="C36" s="13"/>
      <c r="D36" s="5"/>
      <c r="E36" s="5"/>
      <c r="F36" s="9"/>
      <c r="G36" s="29"/>
      <c r="H36" s="29"/>
      <c r="I36" s="11"/>
      <c r="J36" s="2"/>
    </row>
    <row r="37" spans="1:10" x14ac:dyDescent="0.25">
      <c r="A37" s="5"/>
      <c r="B37" s="2"/>
      <c r="C37" s="13"/>
      <c r="D37" s="5"/>
      <c r="E37" s="5"/>
      <c r="F37" s="9"/>
      <c r="G37" s="31"/>
      <c r="H37" s="31"/>
      <c r="I37" s="11"/>
      <c r="J37" s="2"/>
    </row>
    <row r="38" spans="1:10" x14ac:dyDescent="0.25">
      <c r="A38" s="5"/>
      <c r="B38" s="2"/>
      <c r="C38" s="13"/>
      <c r="D38" s="5"/>
      <c r="E38" s="5"/>
      <c r="F38" s="9"/>
      <c r="G38" s="31"/>
      <c r="H38" s="31"/>
      <c r="I38" s="11"/>
      <c r="J38" s="2"/>
    </row>
    <row r="39" spans="1:10" x14ac:dyDescent="0.25">
      <c r="A39" s="5"/>
      <c r="B39" s="2"/>
      <c r="C39" s="13"/>
      <c r="D39" s="5"/>
      <c r="E39" s="5"/>
      <c r="F39" s="9"/>
      <c r="G39" s="31"/>
      <c r="H39" s="31"/>
      <c r="I39" s="11"/>
      <c r="J39" s="2"/>
    </row>
    <row r="40" spans="1:10" x14ac:dyDescent="0.25">
      <c r="A40" s="5"/>
      <c r="B40" s="2"/>
      <c r="C40" s="13"/>
      <c r="D40" s="5"/>
      <c r="E40" s="5"/>
      <c r="F40" s="9"/>
      <c r="G40" s="31"/>
      <c r="H40" s="31"/>
      <c r="I40" s="11"/>
      <c r="J40" s="2"/>
    </row>
    <row r="41" spans="1:10" x14ac:dyDescent="0.25">
      <c r="A41" s="5"/>
      <c r="B41" s="2"/>
      <c r="C41" s="13"/>
      <c r="D41" s="5"/>
      <c r="E41" s="5"/>
      <c r="F41" s="9"/>
      <c r="G41" s="31"/>
      <c r="H41" s="31"/>
      <c r="I41" s="11"/>
      <c r="J41" s="2"/>
    </row>
    <row r="42" spans="1:10" x14ac:dyDescent="0.25">
      <c r="A42" s="5"/>
      <c r="B42" s="2"/>
      <c r="C42" s="13"/>
      <c r="D42" s="5"/>
      <c r="E42" s="5"/>
      <c r="F42" s="9"/>
      <c r="G42" s="31"/>
      <c r="H42" s="31"/>
      <c r="I42" s="11"/>
      <c r="J42" s="2"/>
    </row>
    <row r="43" spans="1:10" x14ac:dyDescent="0.25">
      <c r="A43" s="5"/>
      <c r="B43" s="2"/>
      <c r="C43" s="13"/>
      <c r="D43" s="5"/>
      <c r="E43" s="5"/>
      <c r="F43" s="9"/>
      <c r="G43" s="29"/>
      <c r="H43" s="29"/>
      <c r="I43" s="11"/>
      <c r="J43" s="2"/>
    </row>
    <row r="44" spans="1:10" x14ac:dyDescent="0.25">
      <c r="A44" s="5"/>
      <c r="B44" s="2"/>
      <c r="C44" s="13"/>
      <c r="D44" s="5"/>
      <c r="E44" s="5"/>
      <c r="F44" s="9"/>
      <c r="G44" s="29"/>
      <c r="H44" s="29"/>
      <c r="I44" s="11"/>
      <c r="J44" s="2"/>
    </row>
    <row r="45" spans="1:10" x14ac:dyDescent="0.25">
      <c r="A45" s="5"/>
      <c r="B45" s="2"/>
      <c r="C45" s="13"/>
      <c r="D45" s="5"/>
      <c r="E45" s="5"/>
      <c r="F45" s="9"/>
      <c r="G45" s="29"/>
      <c r="H45" s="29"/>
      <c r="I45" s="11"/>
      <c r="J45" s="2"/>
    </row>
    <row r="46" spans="1:10" x14ac:dyDescent="0.25">
      <c r="A46" s="5"/>
      <c r="B46" s="2"/>
      <c r="C46" s="13"/>
      <c r="D46" s="5"/>
      <c r="E46" s="5"/>
      <c r="F46" s="9"/>
      <c r="G46" s="29"/>
      <c r="H46" s="29"/>
      <c r="I46" s="11"/>
      <c r="J46" s="2"/>
    </row>
    <row r="47" spans="1:10" x14ac:dyDescent="0.25">
      <c r="A47" s="5"/>
      <c r="B47" s="2"/>
      <c r="C47" s="13"/>
      <c r="D47" s="5"/>
      <c r="E47" s="5"/>
      <c r="F47" s="9"/>
      <c r="G47" s="29"/>
      <c r="H47" s="29"/>
      <c r="I47" s="11"/>
      <c r="J47" s="2"/>
    </row>
    <row r="48" spans="1:10" ht="15.75" customHeight="1" x14ac:dyDescent="0.25">
      <c r="A48" s="5"/>
      <c r="B48" s="2"/>
      <c r="C48" s="13"/>
      <c r="D48" s="5"/>
      <c r="E48" s="5"/>
      <c r="F48" s="9"/>
      <c r="G48" s="29"/>
      <c r="H48" s="29"/>
      <c r="I48" s="11"/>
      <c r="J48" s="2"/>
    </row>
    <row r="49" spans="1:10" x14ac:dyDescent="0.25">
      <c r="A49" s="5"/>
      <c r="B49" s="2"/>
      <c r="C49" s="13"/>
      <c r="D49" s="5"/>
      <c r="E49" s="5"/>
      <c r="F49" s="9"/>
      <c r="G49" s="29"/>
      <c r="H49" s="29"/>
      <c r="I49" s="11"/>
      <c r="J49" s="2"/>
    </row>
    <row r="50" spans="1:10" x14ac:dyDescent="0.25">
      <c r="A50" s="5"/>
      <c r="B50" s="2"/>
      <c r="C50" s="13"/>
      <c r="D50" s="5"/>
      <c r="E50" s="5"/>
      <c r="F50" s="9"/>
      <c r="G50" s="29"/>
      <c r="H50" s="29"/>
      <c r="I50" s="11"/>
      <c r="J50" s="2"/>
    </row>
    <row r="51" spans="1:10" ht="15.75" customHeight="1" x14ac:dyDescent="0.25"/>
    <row r="52" spans="1:10" ht="27.75" customHeight="1" x14ac:dyDescent="0.25">
      <c r="A52" s="112" t="s">
        <v>5</v>
      </c>
      <c r="B52" s="112"/>
      <c r="C52" s="113">
        <f>C7</f>
        <v>0</v>
      </c>
      <c r="D52" s="113"/>
      <c r="E52" s="20"/>
      <c r="F52" s="20"/>
      <c r="G52" s="47"/>
      <c r="H52" s="47"/>
      <c r="I52" s="47"/>
      <c r="J52" s="47"/>
    </row>
    <row r="53" spans="1:10" ht="27.75" customHeight="1" x14ac:dyDescent="0.25">
      <c r="A53" s="112" t="s">
        <v>6</v>
      </c>
      <c r="B53" s="112"/>
      <c r="C53" s="114">
        <f>C8</f>
        <v>0</v>
      </c>
      <c r="D53" s="114"/>
      <c r="E53" s="20"/>
      <c r="F53" s="21"/>
      <c r="G53" s="28"/>
      <c r="H53" s="28"/>
      <c r="I53" s="28"/>
      <c r="J53" s="28"/>
    </row>
    <row r="54" spans="1:10" ht="27.75" customHeight="1" x14ac:dyDescent="0.25">
      <c r="A54" s="112" t="s">
        <v>7</v>
      </c>
      <c r="B54" s="112"/>
      <c r="C54" s="114">
        <f>C9</f>
        <v>0</v>
      </c>
      <c r="D54" s="114"/>
      <c r="E54" s="21"/>
      <c r="F54" s="21"/>
      <c r="G54" s="28"/>
      <c r="H54" s="28"/>
      <c r="I54" s="28"/>
      <c r="J54" s="28"/>
    </row>
    <row r="55" spans="1:10" ht="27" customHeight="1" x14ac:dyDescent="0.25">
      <c r="A55" s="112" t="s">
        <v>8</v>
      </c>
      <c r="B55" s="112"/>
      <c r="C55" s="113">
        <f>C10</f>
        <v>0</v>
      </c>
      <c r="D55" s="114"/>
      <c r="E55" s="21"/>
      <c r="F55" s="21"/>
      <c r="G55" s="28"/>
      <c r="H55" s="28"/>
      <c r="I55" s="28"/>
      <c r="J55" s="28"/>
    </row>
    <row r="56" spans="1:10" s="8" customFormat="1" ht="18" customHeight="1" x14ac:dyDescent="0.25">
      <c r="A56" s="110"/>
      <c r="B56" s="110"/>
      <c r="C56" s="111"/>
      <c r="D56" s="111"/>
      <c r="E56" s="28"/>
      <c r="F56" s="28"/>
      <c r="G56" s="28"/>
      <c r="H56" s="28"/>
      <c r="I56" s="20"/>
      <c r="J56" s="20"/>
    </row>
    <row r="57" spans="1:10" ht="63" x14ac:dyDescent="0.25">
      <c r="A57" s="26" t="s">
        <v>0</v>
      </c>
      <c r="B57" s="26" t="s">
        <v>1</v>
      </c>
      <c r="C57" s="26" t="s">
        <v>12</v>
      </c>
      <c r="D57" s="26" t="s">
        <v>3</v>
      </c>
      <c r="E57" s="26" t="s">
        <v>2</v>
      </c>
      <c r="F57" s="26" t="s">
        <v>13</v>
      </c>
      <c r="G57" s="26" t="s">
        <v>4</v>
      </c>
      <c r="H57" s="27" t="s">
        <v>42</v>
      </c>
      <c r="I57" s="26" t="s">
        <v>41</v>
      </c>
      <c r="J57" s="26" t="s">
        <v>9</v>
      </c>
    </row>
    <row r="58" spans="1:10" ht="33.75" customHeight="1" x14ac:dyDescent="0.25">
      <c r="A58" s="10">
        <v>21</v>
      </c>
      <c r="B58" s="49"/>
      <c r="C58" s="12"/>
      <c r="D58" s="16"/>
      <c r="E58" s="15"/>
      <c r="F58" s="16"/>
      <c r="G58" s="60">
        <v>0</v>
      </c>
      <c r="H58" s="18">
        <f t="shared" ref="H58:H77" si="2">IFERROR(I58/G58,0)</f>
        <v>0</v>
      </c>
      <c r="I58" s="59">
        <v>0</v>
      </c>
      <c r="J58" s="19"/>
    </row>
    <row r="59" spans="1:10" ht="33.75" customHeight="1" x14ac:dyDescent="0.25">
      <c r="A59" s="10">
        <v>22</v>
      </c>
      <c r="B59" s="49"/>
      <c r="C59" s="12"/>
      <c r="D59" s="17"/>
      <c r="E59" s="15"/>
      <c r="F59" s="16"/>
      <c r="G59" s="60">
        <v>0</v>
      </c>
      <c r="H59" s="18">
        <f t="shared" si="2"/>
        <v>0</v>
      </c>
      <c r="I59" s="59">
        <v>0</v>
      </c>
      <c r="J59" s="19"/>
    </row>
    <row r="60" spans="1:10" ht="33.75" customHeight="1" x14ac:dyDescent="0.25">
      <c r="A60" s="10">
        <v>23</v>
      </c>
      <c r="B60" s="49"/>
      <c r="C60" s="12"/>
      <c r="D60" s="16"/>
      <c r="E60" s="15"/>
      <c r="F60" s="16"/>
      <c r="G60" s="60">
        <v>0</v>
      </c>
      <c r="H60" s="18">
        <f t="shared" si="2"/>
        <v>0</v>
      </c>
      <c r="I60" s="59">
        <v>0</v>
      </c>
      <c r="J60" s="19"/>
    </row>
    <row r="61" spans="1:10" ht="33.75" customHeight="1" x14ac:dyDescent="0.25">
      <c r="A61" s="10">
        <f t="shared" ref="A61:A77" si="3">A60+1</f>
        <v>24</v>
      </c>
      <c r="B61" s="49"/>
      <c r="C61" s="12"/>
      <c r="D61" s="17"/>
      <c r="E61" s="15"/>
      <c r="F61" s="16"/>
      <c r="G61" s="60">
        <v>0</v>
      </c>
      <c r="H61" s="18">
        <f t="shared" si="2"/>
        <v>0</v>
      </c>
      <c r="I61" s="59">
        <v>0</v>
      </c>
      <c r="J61" s="19"/>
    </row>
    <row r="62" spans="1:10" ht="33.75" customHeight="1" x14ac:dyDescent="0.25">
      <c r="A62" s="10">
        <f t="shared" si="3"/>
        <v>25</v>
      </c>
      <c r="B62" s="49"/>
      <c r="C62" s="12"/>
      <c r="D62" s="16"/>
      <c r="E62" s="15"/>
      <c r="F62" s="16"/>
      <c r="G62" s="60">
        <v>0</v>
      </c>
      <c r="H62" s="18">
        <f t="shared" si="2"/>
        <v>0</v>
      </c>
      <c r="I62" s="59">
        <v>0</v>
      </c>
      <c r="J62" s="19"/>
    </row>
    <row r="63" spans="1:10" ht="33.75" customHeight="1" x14ac:dyDescent="0.25">
      <c r="A63" s="10">
        <f t="shared" si="3"/>
        <v>26</v>
      </c>
      <c r="B63" s="49"/>
      <c r="C63" s="12"/>
      <c r="D63" s="17"/>
      <c r="E63" s="15"/>
      <c r="F63" s="16"/>
      <c r="G63" s="60">
        <v>0</v>
      </c>
      <c r="H63" s="18">
        <f t="shared" si="2"/>
        <v>0</v>
      </c>
      <c r="I63" s="59">
        <v>0</v>
      </c>
      <c r="J63" s="19"/>
    </row>
    <row r="64" spans="1:10" ht="33.75" customHeight="1" x14ac:dyDescent="0.25">
      <c r="A64" s="10">
        <f t="shared" si="3"/>
        <v>27</v>
      </c>
      <c r="B64" s="49"/>
      <c r="C64" s="12"/>
      <c r="D64" s="16"/>
      <c r="E64" s="15"/>
      <c r="F64" s="16"/>
      <c r="G64" s="60">
        <v>0</v>
      </c>
      <c r="H64" s="18">
        <f t="shared" si="2"/>
        <v>0</v>
      </c>
      <c r="I64" s="59">
        <v>0</v>
      </c>
      <c r="J64" s="19"/>
    </row>
    <row r="65" spans="1:10" ht="33.75" customHeight="1" x14ac:dyDescent="0.25">
      <c r="A65" s="10">
        <f t="shared" si="3"/>
        <v>28</v>
      </c>
      <c r="B65" s="49"/>
      <c r="C65" s="12"/>
      <c r="D65" s="17"/>
      <c r="E65" s="15"/>
      <c r="F65" s="16"/>
      <c r="G65" s="60">
        <v>0</v>
      </c>
      <c r="H65" s="18">
        <f t="shared" si="2"/>
        <v>0</v>
      </c>
      <c r="I65" s="59">
        <v>0</v>
      </c>
      <c r="J65" s="19"/>
    </row>
    <row r="66" spans="1:10" ht="33.75" customHeight="1" x14ac:dyDescent="0.25">
      <c r="A66" s="10">
        <f t="shared" si="3"/>
        <v>29</v>
      </c>
      <c r="B66" s="49"/>
      <c r="C66" s="12"/>
      <c r="D66" s="16"/>
      <c r="E66" s="15"/>
      <c r="F66" s="16"/>
      <c r="G66" s="60">
        <v>0</v>
      </c>
      <c r="H66" s="18">
        <f t="shared" si="2"/>
        <v>0</v>
      </c>
      <c r="I66" s="59">
        <v>0</v>
      </c>
      <c r="J66" s="19"/>
    </row>
    <row r="67" spans="1:10" ht="33.75" customHeight="1" x14ac:dyDescent="0.25">
      <c r="A67" s="10">
        <f t="shared" si="3"/>
        <v>30</v>
      </c>
      <c r="B67" s="49"/>
      <c r="C67" s="12"/>
      <c r="D67" s="17"/>
      <c r="E67" s="15"/>
      <c r="F67" s="16"/>
      <c r="G67" s="60">
        <v>0</v>
      </c>
      <c r="H67" s="18">
        <f t="shared" si="2"/>
        <v>0</v>
      </c>
      <c r="I67" s="59">
        <v>0</v>
      </c>
      <c r="J67" s="19"/>
    </row>
    <row r="68" spans="1:10" ht="33.75" customHeight="1" x14ac:dyDescent="0.25">
      <c r="A68" s="10">
        <f t="shared" si="3"/>
        <v>31</v>
      </c>
      <c r="B68" s="49"/>
      <c r="C68" s="12"/>
      <c r="D68" s="16"/>
      <c r="E68" s="15"/>
      <c r="F68" s="16"/>
      <c r="G68" s="60">
        <v>0</v>
      </c>
      <c r="H68" s="18">
        <f t="shared" si="2"/>
        <v>0</v>
      </c>
      <c r="I68" s="59">
        <v>0</v>
      </c>
      <c r="J68" s="19"/>
    </row>
    <row r="69" spans="1:10" ht="33.75" customHeight="1" x14ac:dyDescent="0.25">
      <c r="A69" s="10">
        <f t="shared" si="3"/>
        <v>32</v>
      </c>
      <c r="B69" s="49"/>
      <c r="C69" s="12"/>
      <c r="D69" s="17"/>
      <c r="E69" s="15"/>
      <c r="F69" s="16"/>
      <c r="G69" s="60">
        <v>0</v>
      </c>
      <c r="H69" s="18">
        <f t="shared" si="2"/>
        <v>0</v>
      </c>
      <c r="I69" s="59">
        <v>0</v>
      </c>
      <c r="J69" s="19"/>
    </row>
    <row r="70" spans="1:10" ht="33.75" customHeight="1" x14ac:dyDescent="0.25">
      <c r="A70" s="10">
        <f t="shared" si="3"/>
        <v>33</v>
      </c>
      <c r="B70" s="49"/>
      <c r="C70" s="12"/>
      <c r="D70" s="16"/>
      <c r="E70" s="15"/>
      <c r="F70" s="16"/>
      <c r="G70" s="60">
        <v>0</v>
      </c>
      <c r="H70" s="18">
        <f t="shared" si="2"/>
        <v>0</v>
      </c>
      <c r="I70" s="59">
        <v>0</v>
      </c>
      <c r="J70" s="19"/>
    </row>
    <row r="71" spans="1:10" ht="33.75" customHeight="1" x14ac:dyDescent="0.25">
      <c r="A71" s="10">
        <f t="shared" si="3"/>
        <v>34</v>
      </c>
      <c r="B71" s="49"/>
      <c r="C71" s="12"/>
      <c r="D71" s="17"/>
      <c r="E71" s="15"/>
      <c r="F71" s="16"/>
      <c r="G71" s="60">
        <v>0</v>
      </c>
      <c r="H71" s="18">
        <f t="shared" si="2"/>
        <v>0</v>
      </c>
      <c r="I71" s="59">
        <v>0</v>
      </c>
      <c r="J71" s="19"/>
    </row>
    <row r="72" spans="1:10" ht="33.75" customHeight="1" x14ac:dyDescent="0.25">
      <c r="A72" s="10">
        <f t="shared" si="3"/>
        <v>35</v>
      </c>
      <c r="B72" s="49"/>
      <c r="C72" s="12"/>
      <c r="D72" s="16"/>
      <c r="E72" s="15"/>
      <c r="F72" s="16"/>
      <c r="G72" s="60">
        <v>0</v>
      </c>
      <c r="H72" s="18">
        <f t="shared" si="2"/>
        <v>0</v>
      </c>
      <c r="I72" s="59">
        <v>0</v>
      </c>
      <c r="J72" s="19"/>
    </row>
    <row r="73" spans="1:10" ht="33.75" customHeight="1" x14ac:dyDescent="0.25">
      <c r="A73" s="10">
        <f t="shared" si="3"/>
        <v>36</v>
      </c>
      <c r="B73" s="49"/>
      <c r="C73" s="12"/>
      <c r="D73" s="17"/>
      <c r="E73" s="15"/>
      <c r="F73" s="16"/>
      <c r="G73" s="60">
        <v>0</v>
      </c>
      <c r="H73" s="18">
        <f t="shared" si="2"/>
        <v>0</v>
      </c>
      <c r="I73" s="59">
        <v>0</v>
      </c>
      <c r="J73" s="19"/>
    </row>
    <row r="74" spans="1:10" ht="33.75" customHeight="1" x14ac:dyDescent="0.25">
      <c r="A74" s="10">
        <f t="shared" si="3"/>
        <v>37</v>
      </c>
      <c r="B74" s="49"/>
      <c r="C74" s="12"/>
      <c r="D74" s="16"/>
      <c r="E74" s="15"/>
      <c r="F74" s="16"/>
      <c r="G74" s="60">
        <v>0</v>
      </c>
      <c r="H74" s="18">
        <f t="shared" si="2"/>
        <v>0</v>
      </c>
      <c r="I74" s="59">
        <v>0</v>
      </c>
      <c r="J74" s="19"/>
    </row>
    <row r="75" spans="1:10" ht="33.75" customHeight="1" x14ac:dyDescent="0.25">
      <c r="A75" s="10">
        <f t="shared" si="3"/>
        <v>38</v>
      </c>
      <c r="B75" s="49"/>
      <c r="C75" s="12"/>
      <c r="D75" s="17"/>
      <c r="E75" s="15"/>
      <c r="F75" s="16"/>
      <c r="G75" s="60">
        <v>0</v>
      </c>
      <c r="H75" s="18">
        <f t="shared" si="2"/>
        <v>0</v>
      </c>
      <c r="I75" s="59">
        <v>0</v>
      </c>
      <c r="J75" s="19"/>
    </row>
    <row r="76" spans="1:10" ht="33.75" customHeight="1" x14ac:dyDescent="0.25">
      <c r="A76" s="10">
        <f t="shared" si="3"/>
        <v>39</v>
      </c>
      <c r="B76" s="49"/>
      <c r="C76" s="12"/>
      <c r="D76" s="16"/>
      <c r="E76" s="15"/>
      <c r="F76" s="16"/>
      <c r="G76" s="60">
        <v>0</v>
      </c>
      <c r="H76" s="18">
        <f t="shared" si="2"/>
        <v>0</v>
      </c>
      <c r="I76" s="59">
        <v>0</v>
      </c>
      <c r="J76" s="19"/>
    </row>
    <row r="77" spans="1:10" ht="33.75" customHeight="1" x14ac:dyDescent="0.25">
      <c r="A77" s="10">
        <f t="shared" si="3"/>
        <v>40</v>
      </c>
      <c r="B77" s="49"/>
      <c r="C77" s="12"/>
      <c r="D77" s="17"/>
      <c r="E77" s="15"/>
      <c r="F77" s="16"/>
      <c r="G77" s="60">
        <v>0</v>
      </c>
      <c r="H77" s="18">
        <f t="shared" si="2"/>
        <v>0</v>
      </c>
      <c r="I77" s="59">
        <v>0</v>
      </c>
      <c r="J77" s="19"/>
    </row>
    <row r="78" spans="1:10" x14ac:dyDescent="0.25">
      <c r="A78" s="5"/>
      <c r="B78" s="2"/>
      <c r="C78" s="13"/>
      <c r="D78" s="5"/>
      <c r="E78" s="5"/>
      <c r="F78" s="9"/>
      <c r="G78" s="115" t="s">
        <v>14</v>
      </c>
      <c r="H78" s="115"/>
      <c r="I78" s="11">
        <f>SUM(I58:I77)</f>
        <v>0</v>
      </c>
      <c r="J78" s="2"/>
    </row>
    <row r="79" spans="1:10" x14ac:dyDescent="0.25">
      <c r="A79" s="5"/>
      <c r="B79" s="2"/>
      <c r="C79" s="13"/>
      <c r="D79" s="5"/>
      <c r="E79" s="5"/>
      <c r="F79" s="9"/>
      <c r="G79" s="29"/>
      <c r="H79" s="29"/>
      <c r="I79" s="11"/>
      <c r="J79" s="2"/>
    </row>
    <row r="80" spans="1:10" x14ac:dyDescent="0.25">
      <c r="A80" s="5"/>
      <c r="B80" s="2"/>
      <c r="C80" s="13"/>
      <c r="D80" s="5"/>
      <c r="E80" s="5"/>
      <c r="F80" s="9"/>
      <c r="G80" s="29"/>
      <c r="H80" s="29"/>
      <c r="I80" s="11"/>
      <c r="J80" s="2"/>
    </row>
    <row r="81" spans="1:10" x14ac:dyDescent="0.25">
      <c r="A81" s="5"/>
      <c r="B81" s="2"/>
      <c r="C81" s="13"/>
      <c r="D81" s="5"/>
      <c r="E81" s="5"/>
      <c r="F81" s="9"/>
      <c r="G81" s="29"/>
      <c r="H81" s="29"/>
      <c r="I81" s="11"/>
      <c r="J81" s="2"/>
    </row>
    <row r="82" spans="1:10" x14ac:dyDescent="0.25">
      <c r="A82" s="5"/>
      <c r="B82" s="2"/>
      <c r="C82" s="13"/>
      <c r="D82" s="5"/>
      <c r="E82" s="5"/>
      <c r="F82" s="9"/>
      <c r="G82" s="29"/>
      <c r="H82" s="29"/>
      <c r="I82" s="11"/>
      <c r="J82" s="2"/>
    </row>
    <row r="83" spans="1:10" x14ac:dyDescent="0.25">
      <c r="A83" s="5"/>
      <c r="B83" s="2"/>
      <c r="C83" s="13"/>
      <c r="D83" s="5"/>
      <c r="E83" s="5"/>
      <c r="F83" s="9"/>
      <c r="G83" s="31"/>
      <c r="H83" s="31"/>
      <c r="I83" s="11"/>
      <c r="J83" s="2"/>
    </row>
    <row r="84" spans="1:10" x14ac:dyDescent="0.25">
      <c r="A84" s="5"/>
      <c r="B84" s="2"/>
      <c r="C84" s="13"/>
      <c r="D84" s="5"/>
      <c r="E84" s="5"/>
      <c r="F84" s="9"/>
      <c r="G84" s="31"/>
      <c r="H84" s="31"/>
      <c r="I84" s="11"/>
      <c r="J84" s="2"/>
    </row>
    <row r="85" spans="1:10" x14ac:dyDescent="0.25">
      <c r="A85" s="5"/>
      <c r="B85" s="2"/>
      <c r="C85" s="13"/>
      <c r="D85" s="5"/>
      <c r="E85" s="5"/>
      <c r="F85" s="9"/>
      <c r="G85" s="31"/>
      <c r="H85" s="31"/>
      <c r="I85" s="11"/>
      <c r="J85" s="2"/>
    </row>
    <row r="86" spans="1:10" x14ac:dyDescent="0.25">
      <c r="A86" s="5"/>
      <c r="B86" s="2"/>
      <c r="C86" s="13"/>
      <c r="D86" s="5"/>
      <c r="E86" s="5"/>
      <c r="F86" s="9"/>
      <c r="G86" s="31"/>
      <c r="H86" s="31"/>
      <c r="I86" s="11"/>
      <c r="J86" s="2"/>
    </row>
    <row r="87" spans="1:10" x14ac:dyDescent="0.25">
      <c r="A87" s="5"/>
      <c r="B87" s="2"/>
      <c r="C87" s="13"/>
      <c r="D87" s="5"/>
      <c r="E87" s="5"/>
      <c r="F87" s="9"/>
      <c r="G87" s="31"/>
      <c r="H87" s="31"/>
      <c r="I87" s="11"/>
      <c r="J87" s="2"/>
    </row>
    <row r="88" spans="1:10" x14ac:dyDescent="0.25">
      <c r="A88" s="5"/>
      <c r="B88" s="2"/>
      <c r="C88" s="13"/>
      <c r="D88" s="5"/>
      <c r="E88" s="5"/>
      <c r="F88" s="9"/>
      <c r="G88" s="31"/>
      <c r="H88" s="31"/>
      <c r="I88" s="11"/>
      <c r="J88" s="2"/>
    </row>
    <row r="89" spans="1:10" x14ac:dyDescent="0.25">
      <c r="A89" s="5"/>
      <c r="B89" s="2"/>
      <c r="C89" s="13"/>
      <c r="D89" s="5"/>
      <c r="E89" s="5"/>
      <c r="F89" s="9"/>
      <c r="G89" s="31"/>
      <c r="H89" s="31"/>
      <c r="I89" s="11"/>
      <c r="J89" s="2"/>
    </row>
    <row r="90" spans="1:10" x14ac:dyDescent="0.25">
      <c r="A90" s="5"/>
      <c r="B90" s="2"/>
      <c r="C90" s="13"/>
      <c r="D90" s="5"/>
      <c r="E90" s="5"/>
      <c r="F90" s="9"/>
      <c r="G90" s="29"/>
      <c r="H90" s="29"/>
      <c r="I90" s="11"/>
      <c r="J90" s="2"/>
    </row>
    <row r="91" spans="1:10" x14ac:dyDescent="0.25">
      <c r="A91" s="5"/>
      <c r="B91" s="2"/>
      <c r="C91" s="13"/>
      <c r="D91" s="5"/>
      <c r="E91" s="5"/>
      <c r="F91" s="9"/>
      <c r="G91" s="29"/>
      <c r="H91" s="29"/>
      <c r="I91" s="11"/>
      <c r="J91" s="2"/>
    </row>
    <row r="92" spans="1:10" x14ac:dyDescent="0.25">
      <c r="A92" s="5"/>
      <c r="B92" s="2"/>
      <c r="C92" s="13"/>
      <c r="D92" s="5"/>
      <c r="E92" s="5"/>
      <c r="F92" s="9"/>
      <c r="G92" s="29"/>
      <c r="H92" s="29"/>
      <c r="I92" s="11"/>
      <c r="J92" s="2"/>
    </row>
    <row r="93" spans="1:10" x14ac:dyDescent="0.25">
      <c r="A93" s="5"/>
      <c r="B93" s="2"/>
      <c r="C93" s="13"/>
      <c r="D93" s="5"/>
      <c r="E93" s="5"/>
      <c r="F93" s="9"/>
      <c r="G93" s="29"/>
      <c r="H93" s="29"/>
      <c r="I93" s="11"/>
      <c r="J93" s="2"/>
    </row>
    <row r="94" spans="1:10" x14ac:dyDescent="0.25">
      <c r="A94" s="5"/>
      <c r="B94" s="2"/>
      <c r="C94" s="13"/>
      <c r="D94" s="5"/>
      <c r="E94" s="5"/>
      <c r="F94" s="9"/>
      <c r="G94" s="29"/>
      <c r="H94" s="29"/>
      <c r="I94" s="11"/>
      <c r="J94" s="2"/>
    </row>
    <row r="95" spans="1:10" x14ac:dyDescent="0.25">
      <c r="A95" s="5"/>
      <c r="B95" s="2"/>
      <c r="C95" s="13"/>
      <c r="D95" s="5"/>
      <c r="E95" s="5"/>
      <c r="F95" s="9"/>
      <c r="G95" s="29"/>
      <c r="H95" s="29"/>
      <c r="I95" s="11"/>
      <c r="J95" s="2"/>
    </row>
    <row r="96" spans="1:10" x14ac:dyDescent="0.25">
      <c r="A96" s="5"/>
      <c r="B96" s="2"/>
      <c r="C96" s="13"/>
      <c r="D96" s="5"/>
      <c r="E96" s="5"/>
      <c r="F96" s="9"/>
      <c r="G96" s="29"/>
      <c r="H96" s="29"/>
      <c r="I96" s="11"/>
      <c r="J96" s="2"/>
    </row>
    <row r="98" spans="1:10" ht="27.75" customHeight="1" x14ac:dyDescent="0.25">
      <c r="A98" s="112" t="s">
        <v>5</v>
      </c>
      <c r="B98" s="112"/>
      <c r="C98" s="113">
        <f>C7</f>
        <v>0</v>
      </c>
      <c r="D98" s="113"/>
      <c r="E98" s="20"/>
      <c r="F98" s="20"/>
      <c r="G98" s="47"/>
      <c r="H98" s="47"/>
      <c r="I98" s="47"/>
      <c r="J98" s="47"/>
    </row>
    <row r="99" spans="1:10" ht="27.75" customHeight="1" x14ac:dyDescent="0.25">
      <c r="A99" s="112" t="s">
        <v>6</v>
      </c>
      <c r="B99" s="112"/>
      <c r="C99" s="113">
        <f>C8</f>
        <v>0</v>
      </c>
      <c r="D99" s="113"/>
      <c r="E99" s="20"/>
      <c r="F99" s="21"/>
      <c r="G99" s="28"/>
      <c r="H99" s="28"/>
      <c r="I99" s="28"/>
      <c r="J99" s="28"/>
    </row>
    <row r="100" spans="1:10" ht="27.75" customHeight="1" x14ac:dyDescent="0.25">
      <c r="A100" s="112" t="s">
        <v>7</v>
      </c>
      <c r="B100" s="112"/>
      <c r="C100" s="113">
        <f>C9</f>
        <v>0</v>
      </c>
      <c r="D100" s="113"/>
      <c r="E100" s="21"/>
      <c r="F100" s="21"/>
      <c r="G100" s="28"/>
      <c r="H100" s="28"/>
      <c r="I100" s="28"/>
      <c r="J100" s="28"/>
    </row>
    <row r="101" spans="1:10" ht="27" customHeight="1" x14ac:dyDescent="0.25">
      <c r="A101" s="112" t="s">
        <v>8</v>
      </c>
      <c r="B101" s="112"/>
      <c r="C101" s="113">
        <f>C10</f>
        <v>0</v>
      </c>
      <c r="D101" s="113"/>
      <c r="E101" s="21"/>
      <c r="F101" s="21"/>
      <c r="G101" s="28"/>
      <c r="H101" s="28"/>
      <c r="I101" s="28"/>
      <c r="J101" s="28"/>
    </row>
    <row r="102" spans="1:10" s="8" customFormat="1" ht="18" customHeight="1" x14ac:dyDescent="0.25">
      <c r="A102" s="110"/>
      <c r="B102" s="110"/>
      <c r="C102" s="111"/>
      <c r="D102" s="111"/>
      <c r="E102" s="28"/>
      <c r="F102" s="28"/>
      <c r="G102" s="28"/>
      <c r="H102" s="28"/>
      <c r="I102" s="20"/>
      <c r="J102" s="20"/>
    </row>
    <row r="103" spans="1:10" ht="56.25" customHeight="1" x14ac:dyDescent="0.25">
      <c r="A103" s="26" t="s">
        <v>0</v>
      </c>
      <c r="B103" s="26" t="s">
        <v>1</v>
      </c>
      <c r="C103" s="26" t="s">
        <v>12</v>
      </c>
      <c r="D103" s="26" t="s">
        <v>3</v>
      </c>
      <c r="E103" s="26" t="s">
        <v>2</v>
      </c>
      <c r="F103" s="26" t="s">
        <v>13</v>
      </c>
      <c r="G103" s="26" t="s">
        <v>4</v>
      </c>
      <c r="H103" s="27" t="s">
        <v>42</v>
      </c>
      <c r="I103" s="26" t="s">
        <v>41</v>
      </c>
      <c r="J103" s="26" t="s">
        <v>9</v>
      </c>
    </row>
    <row r="104" spans="1:10" ht="33.75" customHeight="1" x14ac:dyDescent="0.25">
      <c r="A104" s="10">
        <v>41</v>
      </c>
      <c r="B104" s="49"/>
      <c r="C104" s="12"/>
      <c r="D104" s="16"/>
      <c r="E104" s="15"/>
      <c r="F104" s="16"/>
      <c r="G104" s="60">
        <v>0</v>
      </c>
      <c r="H104" s="18">
        <f t="shared" ref="H104:H123" si="4">IFERROR(I104/G104,0)</f>
        <v>0</v>
      </c>
      <c r="I104" s="59">
        <v>0</v>
      </c>
      <c r="J104" s="19"/>
    </row>
    <row r="105" spans="1:10" ht="33.75" customHeight="1" x14ac:dyDescent="0.25">
      <c r="A105" s="10">
        <v>42</v>
      </c>
      <c r="B105" s="49"/>
      <c r="C105" s="12"/>
      <c r="D105" s="17"/>
      <c r="E105" s="15"/>
      <c r="F105" s="16"/>
      <c r="G105" s="60">
        <v>0</v>
      </c>
      <c r="H105" s="18">
        <f t="shared" si="4"/>
        <v>0</v>
      </c>
      <c r="I105" s="59">
        <v>0</v>
      </c>
      <c r="J105" s="19"/>
    </row>
    <row r="106" spans="1:10" ht="33.75" customHeight="1" x14ac:dyDescent="0.25">
      <c r="A106" s="10">
        <f t="shared" ref="A106:A123" si="5">A105+1</f>
        <v>43</v>
      </c>
      <c r="B106" s="49"/>
      <c r="C106" s="12"/>
      <c r="D106" s="16"/>
      <c r="E106" s="15"/>
      <c r="F106" s="16"/>
      <c r="G106" s="60">
        <v>0</v>
      </c>
      <c r="H106" s="18">
        <f t="shared" si="4"/>
        <v>0</v>
      </c>
      <c r="I106" s="59">
        <v>0</v>
      </c>
      <c r="J106" s="19"/>
    </row>
    <row r="107" spans="1:10" ht="33.75" customHeight="1" x14ac:dyDescent="0.25">
      <c r="A107" s="10">
        <f t="shared" si="5"/>
        <v>44</v>
      </c>
      <c r="B107" s="49"/>
      <c r="C107" s="12"/>
      <c r="D107" s="17"/>
      <c r="E107" s="15"/>
      <c r="F107" s="16"/>
      <c r="G107" s="60">
        <v>0</v>
      </c>
      <c r="H107" s="18">
        <f t="shared" si="4"/>
        <v>0</v>
      </c>
      <c r="I107" s="59">
        <v>0</v>
      </c>
      <c r="J107" s="19"/>
    </row>
    <row r="108" spans="1:10" ht="33.75" customHeight="1" x14ac:dyDescent="0.25">
      <c r="A108" s="10">
        <f t="shared" si="5"/>
        <v>45</v>
      </c>
      <c r="B108" s="49"/>
      <c r="C108" s="12"/>
      <c r="D108" s="16"/>
      <c r="E108" s="15"/>
      <c r="F108" s="16"/>
      <c r="G108" s="60">
        <v>0</v>
      </c>
      <c r="H108" s="18">
        <f t="shared" si="4"/>
        <v>0</v>
      </c>
      <c r="I108" s="59">
        <v>0</v>
      </c>
      <c r="J108" s="19"/>
    </row>
    <row r="109" spans="1:10" ht="33.75" customHeight="1" x14ac:dyDescent="0.25">
      <c r="A109" s="10">
        <f t="shared" si="5"/>
        <v>46</v>
      </c>
      <c r="B109" s="49"/>
      <c r="C109" s="12"/>
      <c r="D109" s="17"/>
      <c r="E109" s="15"/>
      <c r="F109" s="16"/>
      <c r="G109" s="60">
        <v>0</v>
      </c>
      <c r="H109" s="18">
        <f t="shared" si="4"/>
        <v>0</v>
      </c>
      <c r="I109" s="59">
        <v>0</v>
      </c>
      <c r="J109" s="19"/>
    </row>
    <row r="110" spans="1:10" ht="33.75" customHeight="1" x14ac:dyDescent="0.25">
      <c r="A110" s="10">
        <f t="shared" si="5"/>
        <v>47</v>
      </c>
      <c r="B110" s="49"/>
      <c r="C110" s="12"/>
      <c r="D110" s="16"/>
      <c r="E110" s="15"/>
      <c r="F110" s="16"/>
      <c r="G110" s="60">
        <v>0</v>
      </c>
      <c r="H110" s="18">
        <f t="shared" si="4"/>
        <v>0</v>
      </c>
      <c r="I110" s="59">
        <v>0</v>
      </c>
      <c r="J110" s="19"/>
    </row>
    <row r="111" spans="1:10" ht="33.75" customHeight="1" x14ac:dyDescent="0.25">
      <c r="A111" s="10">
        <f t="shared" si="5"/>
        <v>48</v>
      </c>
      <c r="B111" s="49"/>
      <c r="C111" s="12"/>
      <c r="D111" s="17"/>
      <c r="E111" s="15"/>
      <c r="F111" s="16"/>
      <c r="G111" s="60">
        <v>0</v>
      </c>
      <c r="H111" s="18">
        <f t="shared" si="4"/>
        <v>0</v>
      </c>
      <c r="I111" s="59">
        <v>0</v>
      </c>
      <c r="J111" s="19"/>
    </row>
    <row r="112" spans="1:10" ht="33.75" customHeight="1" x14ac:dyDescent="0.25">
      <c r="A112" s="10">
        <f t="shared" si="5"/>
        <v>49</v>
      </c>
      <c r="B112" s="49"/>
      <c r="C112" s="12"/>
      <c r="D112" s="16"/>
      <c r="E112" s="15"/>
      <c r="F112" s="16"/>
      <c r="G112" s="60">
        <v>0</v>
      </c>
      <c r="H112" s="18">
        <f t="shared" si="4"/>
        <v>0</v>
      </c>
      <c r="I112" s="59">
        <v>0</v>
      </c>
      <c r="J112" s="19"/>
    </row>
    <row r="113" spans="1:10" ht="33.75" customHeight="1" x14ac:dyDescent="0.25">
      <c r="A113" s="10">
        <f t="shared" si="5"/>
        <v>50</v>
      </c>
      <c r="B113" s="49"/>
      <c r="C113" s="12"/>
      <c r="D113" s="17"/>
      <c r="E113" s="15"/>
      <c r="F113" s="16"/>
      <c r="G113" s="60">
        <v>0</v>
      </c>
      <c r="H113" s="18">
        <f t="shared" si="4"/>
        <v>0</v>
      </c>
      <c r="I113" s="59">
        <v>0</v>
      </c>
      <c r="J113" s="19"/>
    </row>
    <row r="114" spans="1:10" ht="33.75" customHeight="1" x14ac:dyDescent="0.25">
      <c r="A114" s="10">
        <f t="shared" si="5"/>
        <v>51</v>
      </c>
      <c r="B114" s="49"/>
      <c r="C114" s="12"/>
      <c r="D114" s="16"/>
      <c r="E114" s="15"/>
      <c r="F114" s="16"/>
      <c r="G114" s="60">
        <v>0</v>
      </c>
      <c r="H114" s="18">
        <f t="shared" si="4"/>
        <v>0</v>
      </c>
      <c r="I114" s="59">
        <v>0</v>
      </c>
      <c r="J114" s="19"/>
    </row>
    <row r="115" spans="1:10" ht="33.75" customHeight="1" x14ac:dyDescent="0.25">
      <c r="A115" s="10">
        <f t="shared" si="5"/>
        <v>52</v>
      </c>
      <c r="B115" s="49"/>
      <c r="C115" s="12"/>
      <c r="D115" s="17"/>
      <c r="E115" s="15"/>
      <c r="F115" s="16"/>
      <c r="G115" s="60">
        <v>0</v>
      </c>
      <c r="H115" s="18">
        <f t="shared" si="4"/>
        <v>0</v>
      </c>
      <c r="I115" s="59">
        <v>0</v>
      </c>
      <c r="J115" s="19"/>
    </row>
    <row r="116" spans="1:10" ht="33.75" customHeight="1" x14ac:dyDescent="0.25">
      <c r="A116" s="10">
        <f t="shared" si="5"/>
        <v>53</v>
      </c>
      <c r="B116" s="49"/>
      <c r="C116" s="12"/>
      <c r="D116" s="16"/>
      <c r="E116" s="15"/>
      <c r="F116" s="16"/>
      <c r="G116" s="60">
        <v>0</v>
      </c>
      <c r="H116" s="18">
        <f t="shared" si="4"/>
        <v>0</v>
      </c>
      <c r="I116" s="59">
        <v>0</v>
      </c>
      <c r="J116" s="19"/>
    </row>
    <row r="117" spans="1:10" ht="33.75" customHeight="1" x14ac:dyDescent="0.25">
      <c r="A117" s="10">
        <f t="shared" si="5"/>
        <v>54</v>
      </c>
      <c r="B117" s="49"/>
      <c r="C117" s="12"/>
      <c r="D117" s="17"/>
      <c r="E117" s="15"/>
      <c r="F117" s="16"/>
      <c r="G117" s="60">
        <v>0</v>
      </c>
      <c r="H117" s="18">
        <f t="shared" si="4"/>
        <v>0</v>
      </c>
      <c r="I117" s="59">
        <v>0</v>
      </c>
      <c r="J117" s="19"/>
    </row>
    <row r="118" spans="1:10" ht="33.75" customHeight="1" x14ac:dyDescent="0.25">
      <c r="A118" s="10">
        <f t="shared" si="5"/>
        <v>55</v>
      </c>
      <c r="B118" s="49"/>
      <c r="C118" s="12"/>
      <c r="D118" s="16"/>
      <c r="E118" s="15"/>
      <c r="F118" s="16"/>
      <c r="G118" s="60">
        <v>0</v>
      </c>
      <c r="H118" s="18">
        <f t="shared" si="4"/>
        <v>0</v>
      </c>
      <c r="I118" s="59">
        <v>0</v>
      </c>
      <c r="J118" s="19"/>
    </row>
    <row r="119" spans="1:10" ht="33.75" customHeight="1" x14ac:dyDescent="0.25">
      <c r="A119" s="10">
        <f t="shared" si="5"/>
        <v>56</v>
      </c>
      <c r="B119" s="49"/>
      <c r="C119" s="12"/>
      <c r="D119" s="17"/>
      <c r="E119" s="15"/>
      <c r="F119" s="16"/>
      <c r="G119" s="60">
        <v>0</v>
      </c>
      <c r="H119" s="18">
        <f t="shared" si="4"/>
        <v>0</v>
      </c>
      <c r="I119" s="59">
        <v>0</v>
      </c>
      <c r="J119" s="19"/>
    </row>
    <row r="120" spans="1:10" ht="33.75" customHeight="1" x14ac:dyDescent="0.25">
      <c r="A120" s="10">
        <f t="shared" si="5"/>
        <v>57</v>
      </c>
      <c r="B120" s="49"/>
      <c r="C120" s="12"/>
      <c r="D120" s="16"/>
      <c r="E120" s="15"/>
      <c r="F120" s="16"/>
      <c r="G120" s="60">
        <v>0</v>
      </c>
      <c r="H120" s="18">
        <f t="shared" si="4"/>
        <v>0</v>
      </c>
      <c r="I120" s="59">
        <v>0</v>
      </c>
      <c r="J120" s="19"/>
    </row>
    <row r="121" spans="1:10" ht="33.75" customHeight="1" x14ac:dyDescent="0.25">
      <c r="A121" s="10">
        <f t="shared" si="5"/>
        <v>58</v>
      </c>
      <c r="B121" s="49"/>
      <c r="C121" s="12"/>
      <c r="D121" s="17"/>
      <c r="E121" s="15"/>
      <c r="F121" s="16"/>
      <c r="G121" s="60">
        <v>0</v>
      </c>
      <c r="H121" s="18">
        <f t="shared" si="4"/>
        <v>0</v>
      </c>
      <c r="I121" s="59">
        <v>0</v>
      </c>
      <c r="J121" s="19"/>
    </row>
    <row r="122" spans="1:10" ht="33.75" customHeight="1" x14ac:dyDescent="0.25">
      <c r="A122" s="10">
        <f t="shared" si="5"/>
        <v>59</v>
      </c>
      <c r="B122" s="49"/>
      <c r="C122" s="12"/>
      <c r="D122" s="16"/>
      <c r="E122" s="15"/>
      <c r="F122" s="16"/>
      <c r="G122" s="60">
        <v>0</v>
      </c>
      <c r="H122" s="18">
        <f t="shared" si="4"/>
        <v>0</v>
      </c>
      <c r="I122" s="59">
        <v>0</v>
      </c>
      <c r="J122" s="19"/>
    </row>
    <row r="123" spans="1:10" ht="33.75" customHeight="1" x14ac:dyDescent="0.25">
      <c r="A123" s="10">
        <f t="shared" si="5"/>
        <v>60</v>
      </c>
      <c r="B123" s="49"/>
      <c r="C123" s="12"/>
      <c r="D123" s="17"/>
      <c r="E123" s="15"/>
      <c r="F123" s="16"/>
      <c r="G123" s="60">
        <v>0</v>
      </c>
      <c r="H123" s="18">
        <f t="shared" si="4"/>
        <v>0</v>
      </c>
      <c r="I123" s="59">
        <v>0</v>
      </c>
      <c r="J123" s="19"/>
    </row>
    <row r="124" spans="1:10" x14ac:dyDescent="0.25">
      <c r="A124" s="5"/>
      <c r="B124" s="2"/>
      <c r="C124" s="13"/>
      <c r="D124" s="5"/>
      <c r="E124" s="5"/>
      <c r="F124" s="9"/>
      <c r="G124" s="115" t="s">
        <v>16</v>
      </c>
      <c r="H124" s="115"/>
      <c r="I124" s="11">
        <f>SUM(I104:I123)</f>
        <v>0</v>
      </c>
      <c r="J124" s="2"/>
    </row>
    <row r="125" spans="1:10" x14ac:dyDescent="0.25">
      <c r="A125" s="5"/>
      <c r="B125" s="2"/>
      <c r="C125" s="13"/>
      <c r="D125" s="5"/>
      <c r="E125" s="5"/>
      <c r="F125" s="9"/>
      <c r="G125" s="29"/>
      <c r="H125" s="29"/>
      <c r="I125" s="11"/>
      <c r="J125" s="2"/>
    </row>
    <row r="126" spans="1:10" x14ac:dyDescent="0.25">
      <c r="A126" s="5"/>
      <c r="B126" s="2"/>
      <c r="C126" s="13"/>
      <c r="D126" s="5"/>
      <c r="E126" s="5"/>
      <c r="F126" s="9"/>
      <c r="G126" s="29"/>
      <c r="H126" s="29"/>
      <c r="I126" s="11"/>
      <c r="J126" s="2"/>
    </row>
    <row r="127" spans="1:10" x14ac:dyDescent="0.25">
      <c r="A127" s="5"/>
      <c r="B127" s="2"/>
      <c r="C127" s="13"/>
      <c r="D127" s="5"/>
      <c r="E127" s="5"/>
      <c r="F127" s="9"/>
      <c r="G127" s="29"/>
      <c r="H127" s="29"/>
      <c r="I127" s="11"/>
      <c r="J127" s="2"/>
    </row>
    <row r="128" spans="1:10" x14ac:dyDescent="0.25">
      <c r="A128" s="5"/>
      <c r="B128" s="2"/>
      <c r="C128" s="13"/>
      <c r="D128" s="5"/>
      <c r="E128" s="5"/>
      <c r="F128" s="9"/>
      <c r="G128" s="31"/>
      <c r="H128" s="31"/>
      <c r="I128" s="11"/>
      <c r="J128" s="2"/>
    </row>
    <row r="129" spans="1:10" x14ac:dyDescent="0.25">
      <c r="A129" s="5"/>
      <c r="B129" s="2"/>
      <c r="C129" s="13"/>
      <c r="D129" s="5"/>
      <c r="E129" s="5"/>
      <c r="F129" s="9"/>
      <c r="G129" s="31"/>
      <c r="H129" s="31"/>
      <c r="I129" s="11"/>
      <c r="J129" s="2"/>
    </row>
    <row r="130" spans="1:10" x14ac:dyDescent="0.25">
      <c r="A130" s="5"/>
      <c r="B130" s="2"/>
      <c r="C130" s="13"/>
      <c r="D130" s="5"/>
      <c r="E130" s="5"/>
      <c r="F130" s="9"/>
      <c r="G130" s="31"/>
      <c r="H130" s="31"/>
      <c r="I130" s="11"/>
      <c r="J130" s="2"/>
    </row>
    <row r="131" spans="1:10" x14ac:dyDescent="0.25">
      <c r="A131" s="5"/>
      <c r="B131" s="2"/>
      <c r="C131" s="13"/>
      <c r="D131" s="5"/>
      <c r="E131" s="5"/>
      <c r="F131" s="9"/>
      <c r="G131" s="31"/>
      <c r="H131" s="31"/>
      <c r="I131" s="11"/>
      <c r="J131" s="2"/>
    </row>
    <row r="132" spans="1:10" x14ac:dyDescent="0.25">
      <c r="A132" s="5"/>
      <c r="B132" s="2"/>
      <c r="C132" s="13"/>
      <c r="D132" s="5"/>
      <c r="E132" s="5"/>
      <c r="F132" s="9"/>
      <c r="G132" s="31"/>
      <c r="H132" s="31"/>
      <c r="I132" s="11"/>
      <c r="J132" s="2"/>
    </row>
    <row r="133" spans="1:10" x14ac:dyDescent="0.25">
      <c r="A133" s="5"/>
      <c r="B133" s="2"/>
      <c r="C133" s="13"/>
      <c r="D133" s="5"/>
      <c r="E133" s="5"/>
      <c r="F133" s="9"/>
      <c r="G133" s="31"/>
      <c r="H133" s="31"/>
      <c r="I133" s="11"/>
      <c r="J133" s="2"/>
    </row>
    <row r="134" spans="1:10" x14ac:dyDescent="0.25">
      <c r="A134" s="5"/>
      <c r="B134" s="2"/>
      <c r="C134" s="13"/>
      <c r="D134" s="5"/>
      <c r="E134" s="5"/>
      <c r="F134" s="9"/>
      <c r="G134" s="31"/>
      <c r="H134" s="31"/>
      <c r="I134" s="11"/>
      <c r="J134" s="2"/>
    </row>
    <row r="135" spans="1:10" x14ac:dyDescent="0.25">
      <c r="A135" s="5"/>
      <c r="B135" s="2"/>
      <c r="C135" s="13"/>
      <c r="D135" s="5"/>
      <c r="E135" s="5"/>
      <c r="F135" s="9"/>
      <c r="G135" s="29"/>
      <c r="H135" s="29"/>
      <c r="I135" s="11"/>
      <c r="J135" s="2"/>
    </row>
    <row r="136" spans="1:10" x14ac:dyDescent="0.25">
      <c r="A136" s="5"/>
      <c r="B136" s="2"/>
      <c r="C136" s="13"/>
      <c r="D136" s="5"/>
      <c r="E136" s="5"/>
      <c r="F136" s="9"/>
      <c r="G136" s="29"/>
      <c r="H136" s="29"/>
      <c r="I136" s="11"/>
      <c r="J136" s="2"/>
    </row>
    <row r="137" spans="1:10" x14ac:dyDescent="0.25">
      <c r="A137" s="5"/>
      <c r="B137" s="2"/>
      <c r="C137" s="13"/>
      <c r="D137" s="5"/>
      <c r="E137" s="5"/>
      <c r="F137" s="9"/>
      <c r="G137" s="29"/>
      <c r="H137" s="29"/>
      <c r="I137" s="11"/>
      <c r="J137" s="2"/>
    </row>
    <row r="138" spans="1:10" x14ac:dyDescent="0.25">
      <c r="A138" s="5"/>
      <c r="B138" s="2"/>
      <c r="C138" s="13"/>
      <c r="D138" s="5"/>
      <c r="E138" s="5"/>
      <c r="F138" s="9"/>
      <c r="G138" s="29"/>
      <c r="H138" s="29"/>
      <c r="I138" s="11"/>
      <c r="J138" s="2"/>
    </row>
    <row r="139" spans="1:10" x14ac:dyDescent="0.25">
      <c r="A139" s="5"/>
      <c r="B139" s="2"/>
      <c r="C139" s="13"/>
      <c r="D139" s="5"/>
      <c r="E139" s="5"/>
      <c r="F139" s="9"/>
      <c r="G139" s="29"/>
      <c r="H139" s="29"/>
      <c r="I139" s="11"/>
      <c r="J139" s="2"/>
    </row>
    <row r="140" spans="1:10" x14ac:dyDescent="0.25">
      <c r="A140" s="5"/>
      <c r="B140" s="2"/>
      <c r="C140" s="13"/>
      <c r="D140" s="5"/>
      <c r="E140" s="5"/>
      <c r="F140" s="9"/>
      <c r="G140" s="29"/>
      <c r="H140" s="29"/>
      <c r="I140" s="11"/>
      <c r="J140" s="2"/>
    </row>
    <row r="141" spans="1:10" x14ac:dyDescent="0.25">
      <c r="A141" s="5"/>
      <c r="B141" s="2"/>
      <c r="C141" s="13"/>
      <c r="D141" s="5"/>
      <c r="E141" s="5"/>
      <c r="F141" s="9"/>
      <c r="G141" s="29"/>
      <c r="H141" s="29"/>
      <c r="I141" s="11"/>
      <c r="J141" s="2"/>
    </row>
    <row r="142" spans="1:10" x14ac:dyDescent="0.25">
      <c r="A142" s="5"/>
      <c r="B142" s="2"/>
      <c r="C142" s="13"/>
      <c r="D142" s="5"/>
      <c r="E142" s="5"/>
      <c r="F142" s="9"/>
      <c r="G142" s="29"/>
      <c r="H142" s="29"/>
      <c r="I142" s="11"/>
      <c r="J142" s="2"/>
    </row>
    <row r="143" spans="1:10" x14ac:dyDescent="0.25">
      <c r="A143" s="5"/>
      <c r="B143" s="2"/>
      <c r="C143" s="13"/>
      <c r="D143" s="5"/>
      <c r="E143" s="5"/>
      <c r="F143" s="9"/>
      <c r="G143" s="29"/>
      <c r="H143" s="29"/>
      <c r="I143" s="11"/>
      <c r="J143" s="2"/>
    </row>
    <row r="145" spans="1:10" ht="27.75" customHeight="1" x14ac:dyDescent="0.25">
      <c r="A145" s="112" t="s">
        <v>5</v>
      </c>
      <c r="B145" s="112"/>
      <c r="C145" s="113">
        <f>C7</f>
        <v>0</v>
      </c>
      <c r="D145" s="114"/>
      <c r="E145" s="20"/>
      <c r="F145" s="20"/>
      <c r="G145" s="47"/>
      <c r="H145" s="47"/>
      <c r="I145" s="47"/>
      <c r="J145" s="47"/>
    </row>
    <row r="146" spans="1:10" ht="27.75" customHeight="1" x14ac:dyDescent="0.25">
      <c r="A146" s="112" t="s">
        <v>6</v>
      </c>
      <c r="B146" s="112"/>
      <c r="C146" s="113">
        <f>C8</f>
        <v>0</v>
      </c>
      <c r="D146" s="114"/>
      <c r="E146" s="20"/>
      <c r="F146" s="21"/>
      <c r="G146" s="28"/>
      <c r="H146" s="28"/>
      <c r="I146" s="28"/>
      <c r="J146" s="28"/>
    </row>
    <row r="147" spans="1:10" ht="27.75" customHeight="1" x14ac:dyDescent="0.25">
      <c r="A147" s="112" t="s">
        <v>7</v>
      </c>
      <c r="B147" s="112"/>
      <c r="C147" s="113">
        <f>C9</f>
        <v>0</v>
      </c>
      <c r="D147" s="114"/>
      <c r="E147" s="21"/>
      <c r="F147" s="21"/>
      <c r="G147" s="28"/>
      <c r="H147" s="28"/>
      <c r="I147" s="28"/>
      <c r="J147" s="28"/>
    </row>
    <row r="148" spans="1:10" ht="27" customHeight="1" x14ac:dyDescent="0.25">
      <c r="A148" s="112" t="s">
        <v>8</v>
      </c>
      <c r="B148" s="112"/>
      <c r="C148" s="113">
        <f>C10</f>
        <v>0</v>
      </c>
      <c r="D148" s="114"/>
      <c r="E148" s="21"/>
      <c r="F148" s="21"/>
      <c r="G148" s="28"/>
      <c r="H148" s="28"/>
      <c r="I148" s="28"/>
      <c r="J148" s="28"/>
    </row>
    <row r="149" spans="1:10" s="8" customFormat="1" ht="18" customHeight="1" x14ac:dyDescent="0.25">
      <c r="A149" s="110"/>
      <c r="B149" s="110"/>
      <c r="C149" s="111"/>
      <c r="D149" s="111"/>
      <c r="E149" s="28"/>
      <c r="F149" s="28"/>
      <c r="G149" s="28"/>
      <c r="H149" s="28"/>
      <c r="I149" s="20"/>
      <c r="J149" s="20"/>
    </row>
    <row r="150" spans="1:10" ht="51" customHeight="1" x14ac:dyDescent="0.25">
      <c r="A150" s="26" t="s">
        <v>0</v>
      </c>
      <c r="B150" s="26" t="s">
        <v>1</v>
      </c>
      <c r="C150" s="26" t="s">
        <v>12</v>
      </c>
      <c r="D150" s="26" t="s">
        <v>3</v>
      </c>
      <c r="E150" s="26" t="s">
        <v>2</v>
      </c>
      <c r="F150" s="26" t="s">
        <v>13</v>
      </c>
      <c r="G150" s="26" t="s">
        <v>4</v>
      </c>
      <c r="H150" s="27" t="s">
        <v>42</v>
      </c>
      <c r="I150" s="26" t="s">
        <v>41</v>
      </c>
      <c r="J150" s="26" t="s">
        <v>9</v>
      </c>
    </row>
    <row r="151" spans="1:10" ht="33.75" customHeight="1" x14ac:dyDescent="0.25">
      <c r="A151" s="10">
        <v>61</v>
      </c>
      <c r="B151" s="49"/>
      <c r="C151" s="12"/>
      <c r="D151" s="16"/>
      <c r="E151" s="15"/>
      <c r="F151" s="16"/>
      <c r="G151" s="60">
        <v>0</v>
      </c>
      <c r="H151" s="18">
        <f t="shared" ref="H151:H170" si="6">IFERROR(I151/G151,0)</f>
        <v>0</v>
      </c>
      <c r="I151" s="59">
        <v>0</v>
      </c>
      <c r="J151" s="19"/>
    </row>
    <row r="152" spans="1:10" ht="33.75" customHeight="1" x14ac:dyDescent="0.25">
      <c r="A152" s="10">
        <v>62</v>
      </c>
      <c r="B152" s="49"/>
      <c r="C152" s="12"/>
      <c r="D152" s="17"/>
      <c r="E152" s="15"/>
      <c r="F152" s="16"/>
      <c r="G152" s="60">
        <v>0</v>
      </c>
      <c r="H152" s="18">
        <f t="shared" si="6"/>
        <v>0</v>
      </c>
      <c r="I152" s="59">
        <v>0</v>
      </c>
      <c r="J152" s="19"/>
    </row>
    <row r="153" spans="1:10" ht="33.75" customHeight="1" x14ac:dyDescent="0.25">
      <c r="A153" s="10">
        <f t="shared" ref="A153:A170" si="7">A152+1</f>
        <v>63</v>
      </c>
      <c r="B153" s="49"/>
      <c r="C153" s="12"/>
      <c r="D153" s="16"/>
      <c r="E153" s="15"/>
      <c r="F153" s="16"/>
      <c r="G153" s="60">
        <v>0</v>
      </c>
      <c r="H153" s="18">
        <f t="shared" si="6"/>
        <v>0</v>
      </c>
      <c r="I153" s="59">
        <v>0</v>
      </c>
      <c r="J153" s="19"/>
    </row>
    <row r="154" spans="1:10" ht="33.75" customHeight="1" x14ac:dyDescent="0.25">
      <c r="A154" s="10">
        <f t="shared" si="7"/>
        <v>64</v>
      </c>
      <c r="B154" s="49"/>
      <c r="C154" s="12"/>
      <c r="D154" s="17"/>
      <c r="E154" s="15"/>
      <c r="F154" s="16"/>
      <c r="G154" s="60">
        <v>0</v>
      </c>
      <c r="H154" s="18">
        <f t="shared" si="6"/>
        <v>0</v>
      </c>
      <c r="I154" s="59">
        <v>0</v>
      </c>
      <c r="J154" s="19"/>
    </row>
    <row r="155" spans="1:10" ht="33.75" customHeight="1" x14ac:dyDescent="0.25">
      <c r="A155" s="10">
        <f t="shared" si="7"/>
        <v>65</v>
      </c>
      <c r="B155" s="49"/>
      <c r="C155" s="12"/>
      <c r="D155" s="16"/>
      <c r="E155" s="15"/>
      <c r="F155" s="16"/>
      <c r="G155" s="60">
        <v>0</v>
      </c>
      <c r="H155" s="18">
        <f t="shared" si="6"/>
        <v>0</v>
      </c>
      <c r="I155" s="59">
        <v>0</v>
      </c>
      <c r="J155" s="19"/>
    </row>
    <row r="156" spans="1:10" ht="33.75" customHeight="1" x14ac:dyDescent="0.25">
      <c r="A156" s="10">
        <f t="shared" si="7"/>
        <v>66</v>
      </c>
      <c r="B156" s="49"/>
      <c r="C156" s="12"/>
      <c r="D156" s="17"/>
      <c r="E156" s="15"/>
      <c r="F156" s="16"/>
      <c r="G156" s="60">
        <v>0</v>
      </c>
      <c r="H156" s="18">
        <f t="shared" si="6"/>
        <v>0</v>
      </c>
      <c r="I156" s="59">
        <v>0</v>
      </c>
      <c r="J156" s="19"/>
    </row>
    <row r="157" spans="1:10" ht="33.75" customHeight="1" x14ac:dyDescent="0.25">
      <c r="A157" s="10">
        <f t="shared" si="7"/>
        <v>67</v>
      </c>
      <c r="B157" s="49"/>
      <c r="C157" s="12"/>
      <c r="D157" s="16"/>
      <c r="E157" s="15"/>
      <c r="F157" s="16"/>
      <c r="G157" s="60">
        <v>0</v>
      </c>
      <c r="H157" s="18">
        <f t="shared" si="6"/>
        <v>0</v>
      </c>
      <c r="I157" s="59">
        <v>0</v>
      </c>
      <c r="J157" s="19"/>
    </row>
    <row r="158" spans="1:10" ht="33.75" customHeight="1" x14ac:dyDescent="0.25">
      <c r="A158" s="10">
        <f t="shared" si="7"/>
        <v>68</v>
      </c>
      <c r="B158" s="49"/>
      <c r="C158" s="12"/>
      <c r="D158" s="17"/>
      <c r="E158" s="15"/>
      <c r="F158" s="16"/>
      <c r="G158" s="60">
        <v>0</v>
      </c>
      <c r="H158" s="18">
        <f t="shared" si="6"/>
        <v>0</v>
      </c>
      <c r="I158" s="59">
        <v>0</v>
      </c>
      <c r="J158" s="19"/>
    </row>
    <row r="159" spans="1:10" ht="33.75" customHeight="1" x14ac:dyDescent="0.25">
      <c r="A159" s="10">
        <f t="shared" si="7"/>
        <v>69</v>
      </c>
      <c r="B159" s="49"/>
      <c r="C159" s="12"/>
      <c r="D159" s="16"/>
      <c r="E159" s="15"/>
      <c r="F159" s="16"/>
      <c r="G159" s="60">
        <v>0</v>
      </c>
      <c r="H159" s="18">
        <f t="shared" si="6"/>
        <v>0</v>
      </c>
      <c r="I159" s="59">
        <v>0</v>
      </c>
      <c r="J159" s="19"/>
    </row>
    <row r="160" spans="1:10" ht="33.75" customHeight="1" x14ac:dyDescent="0.25">
      <c r="A160" s="10">
        <f t="shared" si="7"/>
        <v>70</v>
      </c>
      <c r="B160" s="49"/>
      <c r="C160" s="12"/>
      <c r="D160" s="17"/>
      <c r="E160" s="15"/>
      <c r="F160" s="16"/>
      <c r="G160" s="60">
        <v>0</v>
      </c>
      <c r="H160" s="18">
        <f t="shared" si="6"/>
        <v>0</v>
      </c>
      <c r="I160" s="59">
        <v>0</v>
      </c>
      <c r="J160" s="19"/>
    </row>
    <row r="161" spans="1:10" ht="33.75" customHeight="1" x14ac:dyDescent="0.25">
      <c r="A161" s="10">
        <f t="shared" si="7"/>
        <v>71</v>
      </c>
      <c r="B161" s="49"/>
      <c r="C161" s="12"/>
      <c r="D161" s="16"/>
      <c r="E161" s="15"/>
      <c r="F161" s="16"/>
      <c r="G161" s="60">
        <v>0</v>
      </c>
      <c r="H161" s="18">
        <f t="shared" si="6"/>
        <v>0</v>
      </c>
      <c r="I161" s="59">
        <v>0</v>
      </c>
      <c r="J161" s="19"/>
    </row>
    <row r="162" spans="1:10" ht="33.75" customHeight="1" x14ac:dyDescent="0.25">
      <c r="A162" s="10">
        <f t="shared" si="7"/>
        <v>72</v>
      </c>
      <c r="B162" s="49"/>
      <c r="C162" s="12"/>
      <c r="D162" s="17"/>
      <c r="E162" s="15"/>
      <c r="F162" s="16"/>
      <c r="G162" s="60">
        <v>0</v>
      </c>
      <c r="H162" s="18">
        <f t="shared" si="6"/>
        <v>0</v>
      </c>
      <c r="I162" s="59">
        <v>0</v>
      </c>
      <c r="J162" s="19"/>
    </row>
    <row r="163" spans="1:10" ht="33.75" customHeight="1" x14ac:dyDescent="0.25">
      <c r="A163" s="10">
        <f t="shared" si="7"/>
        <v>73</v>
      </c>
      <c r="B163" s="49"/>
      <c r="C163" s="12"/>
      <c r="D163" s="16"/>
      <c r="E163" s="15"/>
      <c r="F163" s="16"/>
      <c r="G163" s="60">
        <v>0</v>
      </c>
      <c r="H163" s="18">
        <f t="shared" si="6"/>
        <v>0</v>
      </c>
      <c r="I163" s="59">
        <v>0</v>
      </c>
      <c r="J163" s="19"/>
    </row>
    <row r="164" spans="1:10" ht="33.75" customHeight="1" x14ac:dyDescent="0.25">
      <c r="A164" s="10">
        <f t="shared" si="7"/>
        <v>74</v>
      </c>
      <c r="B164" s="49"/>
      <c r="C164" s="12"/>
      <c r="D164" s="17"/>
      <c r="E164" s="15"/>
      <c r="F164" s="16"/>
      <c r="G164" s="60">
        <v>0</v>
      </c>
      <c r="H164" s="18">
        <f t="shared" si="6"/>
        <v>0</v>
      </c>
      <c r="I164" s="59">
        <v>0</v>
      </c>
      <c r="J164" s="19"/>
    </row>
    <row r="165" spans="1:10" ht="33.75" customHeight="1" x14ac:dyDescent="0.25">
      <c r="A165" s="10">
        <f t="shared" si="7"/>
        <v>75</v>
      </c>
      <c r="B165" s="49"/>
      <c r="C165" s="12"/>
      <c r="D165" s="16"/>
      <c r="E165" s="15"/>
      <c r="F165" s="16"/>
      <c r="G165" s="60">
        <v>0</v>
      </c>
      <c r="H165" s="18">
        <f t="shared" si="6"/>
        <v>0</v>
      </c>
      <c r="I165" s="59">
        <v>0</v>
      </c>
      <c r="J165" s="19"/>
    </row>
    <row r="166" spans="1:10" ht="33.75" customHeight="1" x14ac:dyDescent="0.25">
      <c r="A166" s="10">
        <f t="shared" si="7"/>
        <v>76</v>
      </c>
      <c r="B166" s="49"/>
      <c r="C166" s="12"/>
      <c r="D166" s="17"/>
      <c r="E166" s="15"/>
      <c r="F166" s="16"/>
      <c r="G166" s="60">
        <v>0</v>
      </c>
      <c r="H166" s="18">
        <f t="shared" si="6"/>
        <v>0</v>
      </c>
      <c r="I166" s="59">
        <v>0</v>
      </c>
      <c r="J166" s="19"/>
    </row>
    <row r="167" spans="1:10" ht="33.75" customHeight="1" x14ac:dyDescent="0.25">
      <c r="A167" s="10">
        <f t="shared" si="7"/>
        <v>77</v>
      </c>
      <c r="B167" s="49"/>
      <c r="C167" s="12"/>
      <c r="D167" s="16"/>
      <c r="E167" s="15"/>
      <c r="F167" s="16"/>
      <c r="G167" s="60">
        <v>0</v>
      </c>
      <c r="H167" s="18">
        <f t="shared" si="6"/>
        <v>0</v>
      </c>
      <c r="I167" s="59">
        <v>0</v>
      </c>
      <c r="J167" s="19"/>
    </row>
    <row r="168" spans="1:10" ht="33.75" customHeight="1" x14ac:dyDescent="0.25">
      <c r="A168" s="10">
        <f t="shared" si="7"/>
        <v>78</v>
      </c>
      <c r="B168" s="49"/>
      <c r="C168" s="12"/>
      <c r="D168" s="17"/>
      <c r="E168" s="15"/>
      <c r="F168" s="16"/>
      <c r="G168" s="60">
        <v>0</v>
      </c>
      <c r="H168" s="18">
        <f t="shared" si="6"/>
        <v>0</v>
      </c>
      <c r="I168" s="59">
        <v>0</v>
      </c>
      <c r="J168" s="19"/>
    </row>
    <row r="169" spans="1:10" ht="33.75" customHeight="1" x14ac:dyDescent="0.25">
      <c r="A169" s="10">
        <f t="shared" si="7"/>
        <v>79</v>
      </c>
      <c r="B169" s="49"/>
      <c r="C169" s="12"/>
      <c r="D169" s="16"/>
      <c r="E169" s="15"/>
      <c r="F169" s="16"/>
      <c r="G169" s="60">
        <v>0</v>
      </c>
      <c r="H169" s="18">
        <f t="shared" si="6"/>
        <v>0</v>
      </c>
      <c r="I169" s="59">
        <v>0</v>
      </c>
      <c r="J169" s="19"/>
    </row>
    <row r="170" spans="1:10" ht="33.75" customHeight="1" x14ac:dyDescent="0.25">
      <c r="A170" s="10">
        <f t="shared" si="7"/>
        <v>80</v>
      </c>
      <c r="B170" s="49"/>
      <c r="C170" s="12"/>
      <c r="D170" s="17"/>
      <c r="E170" s="15"/>
      <c r="F170" s="16"/>
      <c r="G170" s="60">
        <v>0</v>
      </c>
      <c r="H170" s="18">
        <f t="shared" si="6"/>
        <v>0</v>
      </c>
      <c r="I170" s="59">
        <v>0</v>
      </c>
      <c r="J170" s="19"/>
    </row>
    <row r="171" spans="1:10" x14ac:dyDescent="0.25">
      <c r="G171" s="115" t="s">
        <v>17</v>
      </c>
      <c r="H171" s="115"/>
      <c r="I171" s="11">
        <f>SUM(I151:I170)</f>
        <v>0</v>
      </c>
    </row>
  </sheetData>
  <sheetProtection algorithmName="SHA-512" hashValue="4novxAYyN7U6ktwXiIEDR1pbJWG1VrLpTAMsrzZSMgB9MmsPWDc7tud0r55/9yg85SnB9DMrjT91oc7f8XqenA==" saltValue="72xxly4FLVbei5GCqMdYhA==" spinCount="100000" sheet="1" selectLockedCells="1"/>
  <mergeCells count="51">
    <mergeCell ref="C11:D11"/>
    <mergeCell ref="G5:J6"/>
    <mergeCell ref="G7:H7"/>
    <mergeCell ref="G8:H8"/>
    <mergeCell ref="I7:J7"/>
    <mergeCell ref="I8:J8"/>
    <mergeCell ref="G11:J11"/>
    <mergeCell ref="A7:B7"/>
    <mergeCell ref="C7:D7"/>
    <mergeCell ref="A8:B8"/>
    <mergeCell ref="C8:D8"/>
    <mergeCell ref="A9:B9"/>
    <mergeCell ref="C9:D9"/>
    <mergeCell ref="C52:D52"/>
    <mergeCell ref="G10:J10"/>
    <mergeCell ref="C101:D101"/>
    <mergeCell ref="A102:B102"/>
    <mergeCell ref="C102:D102"/>
    <mergeCell ref="A54:B54"/>
    <mergeCell ref="C54:D54"/>
    <mergeCell ref="A55:B55"/>
    <mergeCell ref="C55:D55"/>
    <mergeCell ref="A53:B53"/>
    <mergeCell ref="C53:D53"/>
    <mergeCell ref="G34:H34"/>
    <mergeCell ref="A52:B52"/>
    <mergeCell ref="A10:B10"/>
    <mergeCell ref="C10:D10"/>
    <mergeCell ref="A11:B11"/>
    <mergeCell ref="G171:H171"/>
    <mergeCell ref="A146:B146"/>
    <mergeCell ref="C146:D146"/>
    <mergeCell ref="A147:B147"/>
    <mergeCell ref="C147:D147"/>
    <mergeCell ref="A148:B148"/>
    <mergeCell ref="C148:D148"/>
    <mergeCell ref="A149:B149"/>
    <mergeCell ref="C149:D149"/>
    <mergeCell ref="A56:B56"/>
    <mergeCell ref="C56:D56"/>
    <mergeCell ref="A145:B145"/>
    <mergeCell ref="C145:D145"/>
    <mergeCell ref="G78:H78"/>
    <mergeCell ref="A98:B98"/>
    <mergeCell ref="C98:D98"/>
    <mergeCell ref="A99:B99"/>
    <mergeCell ref="C99:D99"/>
    <mergeCell ref="A100:B100"/>
    <mergeCell ref="C100:D100"/>
    <mergeCell ref="A101:B101"/>
    <mergeCell ref="G124:H124"/>
  </mergeCells>
  <pageMargins left="0.7" right="0.7" top="0.75" bottom="0.75" header="0.3" footer="0.3"/>
  <pageSetup scale="60" orientation="portrait" r:id="rId1"/>
  <headerFooter scaleWithDoc="0">
    <oddHeader>&amp;L&amp;14&amp;G&amp;C&amp;"-,Bold"&amp;14Missouri Housing Trust Fund 
Home Repair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DropDownMenus!$C$4:$C$9</xm:f>
          </x14:formula1>
          <xm:sqref>B14:B33</xm:sqref>
        </x14:dataValidation>
        <x14:dataValidation type="list" allowBlank="1" showInputMessage="1" showErrorMessage="1">
          <x14:formula1>
            <xm:f>DropDownMenus!$C$4:$C$9</xm:f>
          </x14:formula1>
          <xm:sqref>B58:B77</xm:sqref>
        </x14:dataValidation>
        <x14:dataValidation type="list" allowBlank="1" showInputMessage="1" showErrorMessage="1">
          <x14:formula1>
            <xm:f>DropDownMenus!$C$4:$C$9</xm:f>
          </x14:formula1>
          <xm:sqref>B104:B123</xm:sqref>
        </x14:dataValidation>
        <x14:dataValidation type="list" allowBlank="1" showInputMessage="1" showErrorMessage="1">
          <x14:formula1>
            <xm:f>DropDownMenus!$C$4:$C$9</xm:f>
          </x14:formula1>
          <xm:sqref>B151:B170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CC"/>
  </sheetPr>
  <dimension ref="A7:L181"/>
  <sheetViews>
    <sheetView showGridLines="0" showRowColHeaders="0" showRuler="0" view="pageLayout" zoomScaleNormal="90" zoomScaleSheetLayoutView="100" workbookViewId="0">
      <selection activeCell="I15" sqref="I15"/>
    </sheetView>
  </sheetViews>
  <sheetFormatPr defaultColWidth="2.42578125" defaultRowHeight="15" x14ac:dyDescent="0.25"/>
  <cols>
    <col min="1" max="1" width="5" style="6" customWidth="1"/>
    <col min="2" max="2" width="20.85546875" style="1" customWidth="1"/>
    <col min="3" max="3" width="16.28515625" style="14" customWidth="1"/>
    <col min="4" max="4" width="14.7109375" style="6" customWidth="1"/>
    <col min="5" max="5" width="9.140625" style="6" customWidth="1"/>
    <col min="6" max="6" width="22.42578125" style="6" customWidth="1"/>
    <col min="7" max="7" width="11.7109375" style="6" customWidth="1"/>
    <col min="8" max="8" width="8.140625" style="7" customWidth="1"/>
    <col min="9" max="9" width="14.85546875" style="1" customWidth="1"/>
    <col min="10" max="10" width="27.85546875" style="1" customWidth="1"/>
    <col min="11" max="11" width="2.42578125" style="1"/>
    <col min="12" max="12" width="16.7109375" style="1" customWidth="1"/>
    <col min="13" max="16384" width="2.42578125" style="1"/>
  </cols>
  <sheetData>
    <row r="7" spans="1:12" s="8" customFormat="1" ht="27.75" customHeight="1" x14ac:dyDescent="0.25">
      <c r="A7" s="151" t="s">
        <v>5</v>
      </c>
      <c r="B7" s="152"/>
      <c r="C7" s="153">
        <f>'Back-Up Summary'!D4</f>
        <v>0</v>
      </c>
      <c r="D7" s="154"/>
      <c r="E7" s="20"/>
      <c r="F7" s="20"/>
      <c r="G7" s="47"/>
      <c r="H7" s="150"/>
      <c r="I7" s="150"/>
      <c r="J7" s="150"/>
    </row>
    <row r="8" spans="1:12" s="8" customFormat="1" ht="27.75" customHeight="1" x14ac:dyDescent="0.25">
      <c r="A8" s="151" t="s">
        <v>6</v>
      </c>
      <c r="B8" s="152"/>
      <c r="C8" s="154">
        <f>'Back-Up Summary'!D5</f>
        <v>0</v>
      </c>
      <c r="D8" s="154"/>
      <c r="E8" s="20"/>
      <c r="F8" s="21"/>
      <c r="G8" s="21"/>
      <c r="H8" s="149"/>
      <c r="I8" s="149"/>
      <c r="J8" s="149"/>
    </row>
    <row r="9" spans="1:12" s="8" customFormat="1" ht="27" customHeight="1" x14ac:dyDescent="0.25">
      <c r="A9" s="151" t="s">
        <v>7</v>
      </c>
      <c r="B9" s="152"/>
      <c r="C9" s="154">
        <f>'Back-Up Summary'!D6</f>
        <v>0</v>
      </c>
      <c r="D9" s="154"/>
      <c r="E9" s="21"/>
      <c r="F9" s="21"/>
      <c r="G9" s="21"/>
      <c r="H9" s="21"/>
      <c r="I9" s="21"/>
      <c r="J9" s="21"/>
    </row>
    <row r="10" spans="1:12" s="8" customFormat="1" ht="27.75" customHeight="1" x14ac:dyDescent="0.25">
      <c r="A10" s="151" t="s">
        <v>8</v>
      </c>
      <c r="B10" s="152"/>
      <c r="C10" s="120"/>
      <c r="D10" s="120"/>
      <c r="E10" s="21"/>
      <c r="F10" s="21"/>
      <c r="G10" s="21"/>
      <c r="H10" s="111"/>
      <c r="I10" s="111"/>
      <c r="J10" s="111"/>
    </row>
    <row r="11" spans="1:12" s="8" customFormat="1" ht="58.5" customHeight="1" x14ac:dyDescent="0.25">
      <c r="A11" s="151" t="s">
        <v>52</v>
      </c>
      <c r="B11" s="152"/>
      <c r="C11" s="121">
        <f>SUM(I30,I86,I136,I181)</f>
        <v>0</v>
      </c>
      <c r="D11" s="155"/>
      <c r="E11" s="21"/>
      <c r="F11" s="21"/>
      <c r="G11" s="21"/>
      <c r="H11" s="110"/>
      <c r="I11" s="110"/>
      <c r="J11" s="110"/>
    </row>
    <row r="12" spans="1:12" s="8" customFormat="1" ht="15.75" x14ac:dyDescent="0.25">
      <c r="A12" s="22"/>
      <c r="B12" s="23"/>
      <c r="C12" s="24"/>
      <c r="D12" s="22"/>
      <c r="E12" s="22"/>
      <c r="F12" s="22"/>
      <c r="G12" s="21"/>
      <c r="H12" s="21"/>
      <c r="I12" s="21"/>
      <c r="J12" s="21"/>
    </row>
    <row r="13" spans="1:12" s="8" customFormat="1" ht="15.75" x14ac:dyDescent="0.25">
      <c r="A13" s="22"/>
      <c r="B13" s="23"/>
      <c r="C13" s="24"/>
      <c r="D13" s="22"/>
      <c r="E13" s="22"/>
      <c r="F13" s="22"/>
      <c r="G13" s="22"/>
      <c r="H13" s="25"/>
      <c r="I13" s="20"/>
      <c r="J13" s="20"/>
    </row>
    <row r="14" spans="1:12" s="3" customFormat="1" ht="63" x14ac:dyDescent="0.25">
      <c r="A14" s="26" t="s">
        <v>0</v>
      </c>
      <c r="B14" s="26" t="s">
        <v>1</v>
      </c>
      <c r="C14" s="26" t="s">
        <v>12</v>
      </c>
      <c r="D14" s="26" t="s">
        <v>3</v>
      </c>
      <c r="E14" s="26" t="s">
        <v>2</v>
      </c>
      <c r="F14" s="26" t="s">
        <v>13</v>
      </c>
      <c r="G14" s="26" t="s">
        <v>4</v>
      </c>
      <c r="H14" s="27" t="s">
        <v>42</v>
      </c>
      <c r="I14" s="26" t="s">
        <v>41</v>
      </c>
      <c r="J14" s="26" t="s">
        <v>9</v>
      </c>
      <c r="L14" s="4"/>
    </row>
    <row r="15" spans="1:12" ht="33" customHeight="1" x14ac:dyDescent="0.25">
      <c r="A15" s="10">
        <v>1</v>
      </c>
      <c r="B15" s="16"/>
      <c r="C15" s="12"/>
      <c r="D15" s="16"/>
      <c r="E15" s="15"/>
      <c r="F15" s="16"/>
      <c r="G15" s="60">
        <v>0</v>
      </c>
      <c r="H15" s="18">
        <f>IFERROR(I15/Table15712[[#This Row],[Total Amount]],0)</f>
        <v>0</v>
      </c>
      <c r="I15" s="59"/>
      <c r="J15" s="19"/>
    </row>
    <row r="16" spans="1:12" ht="33" customHeight="1" x14ac:dyDescent="0.25">
      <c r="A16" s="10">
        <v>2</v>
      </c>
      <c r="B16" s="16"/>
      <c r="C16" s="12"/>
      <c r="D16" s="17"/>
      <c r="E16" s="15"/>
      <c r="F16" s="16"/>
      <c r="G16" s="60">
        <v>0</v>
      </c>
      <c r="H16" s="18">
        <f>IFERROR(I16/Table15712[[#This Row],[Total Amount]],0)</f>
        <v>0</v>
      </c>
      <c r="I16" s="59">
        <v>0</v>
      </c>
      <c r="J16" s="19"/>
    </row>
    <row r="17" spans="1:10" ht="33" customHeight="1" x14ac:dyDescent="0.25">
      <c r="A17" s="10">
        <v>3</v>
      </c>
      <c r="B17" s="16"/>
      <c r="C17" s="12"/>
      <c r="D17" s="17"/>
      <c r="E17" s="15"/>
      <c r="F17" s="16"/>
      <c r="G17" s="60">
        <v>0</v>
      </c>
      <c r="H17" s="18">
        <f>IFERROR(I17/Table15712[[#This Row],[Total Amount]],0)</f>
        <v>0</v>
      </c>
      <c r="I17" s="59">
        <v>0</v>
      </c>
      <c r="J17" s="19"/>
    </row>
    <row r="18" spans="1:10" ht="33" customHeight="1" x14ac:dyDescent="0.25">
      <c r="A18" s="10">
        <v>4</v>
      </c>
      <c r="B18" s="16"/>
      <c r="C18" s="12"/>
      <c r="D18" s="17"/>
      <c r="E18" s="15"/>
      <c r="F18" s="16"/>
      <c r="G18" s="60">
        <v>0</v>
      </c>
      <c r="H18" s="18">
        <f>IFERROR(I18/Table15712[[#This Row],[Total Amount]],0)</f>
        <v>0</v>
      </c>
      <c r="I18" s="59">
        <v>0</v>
      </c>
      <c r="J18" s="19"/>
    </row>
    <row r="19" spans="1:10" ht="33" customHeight="1" x14ac:dyDescent="0.25">
      <c r="A19" s="10">
        <v>5</v>
      </c>
      <c r="B19" s="16"/>
      <c r="C19" s="12"/>
      <c r="D19" s="17"/>
      <c r="E19" s="15"/>
      <c r="F19" s="16"/>
      <c r="G19" s="60">
        <v>0</v>
      </c>
      <c r="H19" s="18">
        <f>IFERROR(I19/Table15712[[#This Row],[Total Amount]],0)</f>
        <v>0</v>
      </c>
      <c r="I19" s="59">
        <v>0</v>
      </c>
      <c r="J19" s="19"/>
    </row>
    <row r="20" spans="1:10" ht="33" customHeight="1" x14ac:dyDescent="0.25">
      <c r="A20" s="10">
        <v>6</v>
      </c>
      <c r="B20" s="16"/>
      <c r="C20" s="12"/>
      <c r="D20" s="17"/>
      <c r="E20" s="15"/>
      <c r="F20" s="16"/>
      <c r="G20" s="60">
        <v>0</v>
      </c>
      <c r="H20" s="18">
        <f>IFERROR(I20/Table15712[[#This Row],[Total Amount]],0)</f>
        <v>0</v>
      </c>
      <c r="I20" s="59">
        <v>0</v>
      </c>
      <c r="J20" s="19"/>
    </row>
    <row r="21" spans="1:10" ht="33" customHeight="1" x14ac:dyDescent="0.25">
      <c r="A21" s="10">
        <v>7</v>
      </c>
      <c r="B21" s="16"/>
      <c r="C21" s="12"/>
      <c r="D21" s="17"/>
      <c r="E21" s="15"/>
      <c r="F21" s="16"/>
      <c r="G21" s="60">
        <v>0</v>
      </c>
      <c r="H21" s="18">
        <f>IFERROR(I21/Table15712[[#This Row],[Total Amount]],0)</f>
        <v>0</v>
      </c>
      <c r="I21" s="59">
        <v>0</v>
      </c>
      <c r="J21" s="19"/>
    </row>
    <row r="22" spans="1:10" ht="33" customHeight="1" x14ac:dyDescent="0.25">
      <c r="A22" s="10">
        <v>8</v>
      </c>
      <c r="B22" s="16"/>
      <c r="C22" s="12"/>
      <c r="D22" s="17"/>
      <c r="E22" s="15"/>
      <c r="F22" s="16"/>
      <c r="G22" s="60">
        <v>0</v>
      </c>
      <c r="H22" s="18">
        <f>IFERROR(I22/Table15712[[#This Row],[Total Amount]],0)</f>
        <v>0</v>
      </c>
      <c r="I22" s="59">
        <v>0</v>
      </c>
      <c r="J22" s="19"/>
    </row>
    <row r="23" spans="1:10" ht="33" customHeight="1" x14ac:dyDescent="0.25">
      <c r="A23" s="10">
        <v>9</v>
      </c>
      <c r="B23" s="16"/>
      <c r="C23" s="12"/>
      <c r="D23" s="17"/>
      <c r="E23" s="15"/>
      <c r="F23" s="16"/>
      <c r="G23" s="60">
        <v>0</v>
      </c>
      <c r="H23" s="18">
        <f>IFERROR(I23/Table15712[[#This Row],[Total Amount]],0)</f>
        <v>0</v>
      </c>
      <c r="I23" s="59">
        <v>0</v>
      </c>
      <c r="J23" s="19"/>
    </row>
    <row r="24" spans="1:10" ht="33" customHeight="1" x14ac:dyDescent="0.25">
      <c r="A24" s="10">
        <v>10</v>
      </c>
      <c r="B24" s="16"/>
      <c r="C24" s="12"/>
      <c r="D24" s="17"/>
      <c r="E24" s="15"/>
      <c r="F24" s="16"/>
      <c r="G24" s="60">
        <v>0</v>
      </c>
      <c r="H24" s="18">
        <f>IFERROR(I24/Table15712[[#This Row],[Total Amount]],0)</f>
        <v>0</v>
      </c>
      <c r="I24" s="59">
        <v>0</v>
      </c>
      <c r="J24" s="19"/>
    </row>
    <row r="25" spans="1:10" ht="33" customHeight="1" x14ac:dyDescent="0.25">
      <c r="A25" s="10">
        <v>11</v>
      </c>
      <c r="B25" s="16"/>
      <c r="C25" s="12"/>
      <c r="D25" s="17"/>
      <c r="E25" s="15"/>
      <c r="F25" s="16"/>
      <c r="G25" s="60">
        <v>0</v>
      </c>
      <c r="H25" s="18">
        <f>IFERROR(I25/Table15712[[#This Row],[Total Amount]],0)</f>
        <v>0</v>
      </c>
      <c r="I25" s="59">
        <v>0</v>
      </c>
      <c r="J25" s="19"/>
    </row>
    <row r="26" spans="1:10" ht="33" customHeight="1" x14ac:dyDescent="0.25">
      <c r="A26" s="10">
        <v>12</v>
      </c>
      <c r="B26" s="16"/>
      <c r="C26" s="12"/>
      <c r="D26" s="17"/>
      <c r="E26" s="15"/>
      <c r="F26" s="16"/>
      <c r="G26" s="60">
        <v>0</v>
      </c>
      <c r="H26" s="18">
        <f>IFERROR(I26/Table15712[[#This Row],[Total Amount]],0)</f>
        <v>0</v>
      </c>
      <c r="I26" s="59">
        <v>0</v>
      </c>
      <c r="J26" s="19"/>
    </row>
    <row r="27" spans="1:10" ht="33" customHeight="1" x14ac:dyDescent="0.25">
      <c r="A27" s="10">
        <v>13</v>
      </c>
      <c r="B27" s="16"/>
      <c r="C27" s="12"/>
      <c r="D27" s="17"/>
      <c r="E27" s="15"/>
      <c r="F27" s="16"/>
      <c r="G27" s="60">
        <v>0</v>
      </c>
      <c r="H27" s="18">
        <f>IFERROR(I27/Table15712[[#This Row],[Total Amount]],0)</f>
        <v>0</v>
      </c>
      <c r="I27" s="59">
        <v>0</v>
      </c>
      <c r="J27" s="19"/>
    </row>
    <row r="28" spans="1:10" ht="33" customHeight="1" x14ac:dyDescent="0.25">
      <c r="A28" s="10">
        <v>14</v>
      </c>
      <c r="B28" s="16"/>
      <c r="C28" s="12"/>
      <c r="D28" s="17"/>
      <c r="E28" s="15"/>
      <c r="F28" s="16"/>
      <c r="G28" s="60">
        <v>0</v>
      </c>
      <c r="H28" s="18">
        <f>IFERROR(I28/Table15712[[#This Row],[Total Amount]],0)</f>
        <v>0</v>
      </c>
      <c r="I28" s="59">
        <v>0</v>
      </c>
      <c r="J28" s="19"/>
    </row>
    <row r="29" spans="1:10" ht="33" customHeight="1" x14ac:dyDescent="0.25">
      <c r="A29" s="10">
        <v>15</v>
      </c>
      <c r="B29" s="16"/>
      <c r="C29" s="12"/>
      <c r="D29" s="17"/>
      <c r="E29" s="15"/>
      <c r="F29" s="16"/>
      <c r="G29" s="60">
        <v>0</v>
      </c>
      <c r="H29" s="18">
        <f>IFERROR(I29/Table15712[[#This Row],[Total Amount]],0)</f>
        <v>0</v>
      </c>
      <c r="I29" s="59">
        <v>0</v>
      </c>
      <c r="J29" s="19"/>
    </row>
    <row r="30" spans="1:10" x14ac:dyDescent="0.25">
      <c r="A30" s="5"/>
      <c r="B30" s="2"/>
      <c r="C30" s="13"/>
      <c r="D30" s="5"/>
      <c r="E30" s="5"/>
      <c r="F30" s="9"/>
      <c r="G30" s="115" t="s">
        <v>11</v>
      </c>
      <c r="H30" s="115"/>
      <c r="I30" s="11">
        <f>SUM(I15:I29)</f>
        <v>0</v>
      </c>
      <c r="J30" s="2"/>
    </row>
    <row r="31" spans="1:10" x14ac:dyDescent="0.25">
      <c r="A31" s="5"/>
      <c r="B31" s="2"/>
      <c r="C31" s="13"/>
      <c r="D31" s="5"/>
      <c r="E31" s="5"/>
      <c r="F31" s="9"/>
      <c r="G31" s="29"/>
      <c r="H31" s="29"/>
      <c r="I31" s="11"/>
      <c r="J31" s="2"/>
    </row>
    <row r="32" spans="1:10" x14ac:dyDescent="0.25">
      <c r="A32" s="5"/>
      <c r="B32" s="2"/>
      <c r="C32" s="13"/>
      <c r="D32" s="5"/>
      <c r="E32" s="5"/>
      <c r="F32" s="9"/>
      <c r="G32" s="31"/>
      <c r="H32" s="31"/>
      <c r="I32" s="11"/>
      <c r="J32" s="2"/>
    </row>
    <row r="33" spans="1:10" x14ac:dyDescent="0.25">
      <c r="A33" s="5"/>
      <c r="B33" s="2"/>
      <c r="C33" s="13"/>
      <c r="D33" s="5"/>
      <c r="E33" s="5"/>
      <c r="F33" s="9"/>
      <c r="G33" s="31"/>
      <c r="H33" s="31"/>
      <c r="I33" s="11"/>
      <c r="J33" s="2"/>
    </row>
    <row r="34" spans="1:10" x14ac:dyDescent="0.25">
      <c r="A34" s="5"/>
      <c r="B34" s="2"/>
      <c r="C34" s="13"/>
      <c r="D34" s="5"/>
      <c r="E34" s="5"/>
      <c r="F34" s="9"/>
      <c r="G34" s="31"/>
      <c r="H34" s="31"/>
      <c r="I34" s="11"/>
      <c r="J34" s="2"/>
    </row>
    <row r="35" spans="1:10" x14ac:dyDescent="0.25">
      <c r="A35" s="5"/>
      <c r="B35" s="2"/>
      <c r="C35" s="13"/>
      <c r="D35" s="5"/>
      <c r="E35" s="5"/>
      <c r="F35" s="9"/>
      <c r="G35" s="31"/>
      <c r="H35" s="31"/>
      <c r="I35" s="11"/>
      <c r="J35" s="2"/>
    </row>
    <row r="36" spans="1:10" x14ac:dyDescent="0.25">
      <c r="A36" s="5"/>
      <c r="B36" s="2"/>
      <c r="C36" s="13"/>
      <c r="D36" s="5"/>
      <c r="E36" s="5"/>
      <c r="F36" s="9"/>
      <c r="G36" s="31"/>
      <c r="H36" s="31"/>
      <c r="I36" s="11"/>
      <c r="J36" s="2"/>
    </row>
    <row r="37" spans="1:10" x14ac:dyDescent="0.25">
      <c r="A37" s="5"/>
      <c r="B37" s="2"/>
      <c r="C37" s="13"/>
      <c r="D37" s="5"/>
      <c r="E37" s="5"/>
      <c r="F37" s="9"/>
      <c r="G37" s="31"/>
      <c r="H37" s="31"/>
      <c r="I37" s="11"/>
      <c r="J37" s="2"/>
    </row>
    <row r="38" spans="1:10" x14ac:dyDescent="0.25">
      <c r="A38" s="5"/>
      <c r="B38" s="2"/>
      <c r="C38" s="13"/>
      <c r="D38" s="5"/>
      <c r="E38" s="5"/>
      <c r="F38" s="9"/>
      <c r="G38" s="31"/>
      <c r="H38" s="31"/>
      <c r="I38" s="11"/>
      <c r="J38" s="2"/>
    </row>
    <row r="39" spans="1:10" x14ac:dyDescent="0.25">
      <c r="A39" s="5"/>
      <c r="B39" s="2"/>
      <c r="C39" s="13"/>
      <c r="D39" s="5"/>
      <c r="E39" s="5"/>
      <c r="F39" s="9"/>
      <c r="G39" s="31"/>
      <c r="H39" s="31"/>
      <c r="I39" s="11"/>
      <c r="J39" s="2"/>
    </row>
    <row r="40" spans="1:10" x14ac:dyDescent="0.25">
      <c r="A40" s="5"/>
      <c r="B40" s="2"/>
      <c r="C40" s="13"/>
      <c r="D40" s="5"/>
      <c r="E40" s="5"/>
      <c r="F40" s="9"/>
      <c r="G40" s="31"/>
      <c r="H40" s="31"/>
      <c r="I40" s="11"/>
      <c r="J40" s="2"/>
    </row>
    <row r="41" spans="1:10" x14ac:dyDescent="0.25">
      <c r="A41" s="5"/>
      <c r="B41" s="2"/>
      <c r="C41" s="13"/>
      <c r="D41" s="5"/>
      <c r="E41" s="5"/>
      <c r="F41" s="9"/>
      <c r="G41" s="31"/>
      <c r="H41" s="31"/>
      <c r="I41" s="11"/>
      <c r="J41" s="2"/>
    </row>
    <row r="42" spans="1:10" x14ac:dyDescent="0.25">
      <c r="A42" s="5"/>
      <c r="B42" s="2"/>
      <c r="C42" s="13"/>
      <c r="D42" s="5"/>
      <c r="E42" s="5"/>
      <c r="F42" s="9"/>
      <c r="G42" s="31"/>
      <c r="H42" s="31"/>
      <c r="I42" s="11"/>
      <c r="J42" s="2"/>
    </row>
    <row r="43" spans="1:10" x14ac:dyDescent="0.25">
      <c r="A43" s="5"/>
      <c r="B43" s="2"/>
      <c r="C43" s="13"/>
      <c r="D43" s="5"/>
      <c r="E43" s="5"/>
      <c r="F43" s="9"/>
      <c r="G43" s="31"/>
      <c r="H43" s="31"/>
      <c r="I43" s="11"/>
      <c r="J43" s="2"/>
    </row>
    <row r="44" spans="1:10" x14ac:dyDescent="0.25">
      <c r="A44" s="5"/>
      <c r="B44" s="2"/>
      <c r="C44" s="13"/>
      <c r="D44" s="5"/>
      <c r="E44" s="5"/>
      <c r="F44" s="9"/>
      <c r="G44" s="31"/>
      <c r="H44" s="31"/>
      <c r="I44" s="11"/>
      <c r="J44" s="2"/>
    </row>
    <row r="45" spans="1:10" x14ac:dyDescent="0.25">
      <c r="A45" s="5"/>
      <c r="B45" s="2"/>
      <c r="C45" s="13"/>
      <c r="D45" s="5"/>
      <c r="E45" s="5"/>
      <c r="F45" s="9"/>
      <c r="G45" s="31"/>
      <c r="H45" s="31"/>
      <c r="I45" s="11"/>
      <c r="J45" s="2"/>
    </row>
    <row r="46" spans="1:10" x14ac:dyDescent="0.25">
      <c r="A46" s="5"/>
      <c r="B46" s="2"/>
      <c r="C46" s="13"/>
      <c r="D46" s="5"/>
      <c r="E46" s="5"/>
      <c r="F46" s="9"/>
      <c r="G46" s="31"/>
      <c r="H46" s="31"/>
      <c r="I46" s="11"/>
      <c r="J46" s="2"/>
    </row>
    <row r="47" spans="1:10" x14ac:dyDescent="0.25">
      <c r="A47" s="5"/>
      <c r="B47" s="2"/>
      <c r="C47" s="13"/>
      <c r="D47" s="5"/>
      <c r="E47" s="5"/>
      <c r="F47" s="9"/>
      <c r="G47" s="31"/>
      <c r="H47" s="31"/>
      <c r="I47" s="11"/>
      <c r="J47" s="2"/>
    </row>
    <row r="48" spans="1:10" x14ac:dyDescent="0.25">
      <c r="A48" s="5"/>
      <c r="B48" s="2"/>
      <c r="C48" s="13"/>
      <c r="D48" s="5"/>
      <c r="E48" s="5"/>
      <c r="F48" s="9"/>
      <c r="G48" s="29"/>
      <c r="H48" s="29"/>
      <c r="I48" s="11"/>
      <c r="J48" s="2"/>
    </row>
    <row r="49" spans="1:10" x14ac:dyDescent="0.25">
      <c r="A49" s="5"/>
      <c r="B49" s="2"/>
      <c r="C49" s="13"/>
      <c r="D49" s="5"/>
      <c r="E49" s="5"/>
      <c r="F49" s="9"/>
      <c r="G49" s="29"/>
      <c r="H49" s="29"/>
      <c r="I49" s="11"/>
      <c r="J49" s="2"/>
    </row>
    <row r="50" spans="1:10" x14ac:dyDescent="0.25">
      <c r="A50" s="5"/>
      <c r="B50" s="2"/>
      <c r="C50" s="13"/>
      <c r="D50" s="5"/>
      <c r="E50" s="5"/>
      <c r="F50" s="9"/>
      <c r="G50" s="29"/>
      <c r="H50" s="29"/>
      <c r="I50" s="11"/>
      <c r="J50" s="2"/>
    </row>
    <row r="51" spans="1:10" x14ac:dyDescent="0.25">
      <c r="A51" s="5"/>
      <c r="B51" s="2"/>
      <c r="C51" s="13"/>
      <c r="D51" s="5"/>
      <c r="E51" s="5"/>
      <c r="F51" s="9"/>
      <c r="G51" s="29"/>
      <c r="H51" s="29"/>
      <c r="I51" s="11"/>
      <c r="J51" s="2"/>
    </row>
    <row r="52" spans="1:10" x14ac:dyDescent="0.25">
      <c r="A52" s="5"/>
      <c r="B52" s="2"/>
      <c r="C52" s="13"/>
      <c r="D52" s="5"/>
      <c r="E52" s="5"/>
      <c r="F52" s="9"/>
      <c r="G52" s="29"/>
      <c r="H52" s="29"/>
      <c r="I52" s="11"/>
      <c r="J52" s="2"/>
    </row>
    <row r="53" spans="1:10" x14ac:dyDescent="0.25">
      <c r="A53" s="5"/>
      <c r="B53" s="2"/>
      <c r="C53" s="13"/>
      <c r="D53" s="5"/>
      <c r="E53" s="5"/>
      <c r="F53" s="9"/>
      <c r="G53" s="29"/>
      <c r="H53" s="29"/>
      <c r="I53" s="11"/>
      <c r="J53" s="2"/>
    </row>
    <row r="54" spans="1:10" x14ac:dyDescent="0.25">
      <c r="A54" s="5"/>
      <c r="B54" s="2"/>
      <c r="C54" s="13"/>
      <c r="D54" s="5"/>
      <c r="E54" s="5"/>
      <c r="F54" s="9"/>
      <c r="G54" s="29"/>
      <c r="H54" s="29"/>
      <c r="I54" s="11"/>
      <c r="J54" s="2"/>
    </row>
    <row r="55" spans="1:10" x14ac:dyDescent="0.25">
      <c r="A55" s="5"/>
      <c r="B55" s="2"/>
      <c r="C55" s="13"/>
      <c r="D55" s="5"/>
      <c r="E55" s="5"/>
      <c r="F55" s="9"/>
      <c r="G55" s="29"/>
      <c r="H55" s="29"/>
      <c r="I55" s="11"/>
      <c r="J55" s="2"/>
    </row>
    <row r="56" spans="1:10" x14ac:dyDescent="0.25">
      <c r="A56" s="5"/>
      <c r="B56" s="2"/>
      <c r="C56" s="13"/>
      <c r="D56" s="5"/>
      <c r="E56" s="5"/>
      <c r="F56" s="9"/>
      <c r="G56" s="29"/>
      <c r="H56" s="29"/>
      <c r="I56" s="11"/>
      <c r="J56" s="2"/>
    </row>
    <row r="57" spans="1:10" x14ac:dyDescent="0.25">
      <c r="A57" s="5"/>
      <c r="B57" s="2"/>
      <c r="C57" s="13"/>
      <c r="D57" s="5"/>
      <c r="E57" s="5"/>
      <c r="F57" s="9"/>
      <c r="G57" s="29"/>
      <c r="H57" s="29"/>
      <c r="I57" s="11"/>
      <c r="J57" s="2"/>
    </row>
    <row r="58" spans="1:10" ht="15.75" customHeight="1" x14ac:dyDescent="0.25"/>
    <row r="59" spans="1:10" ht="15.75" customHeight="1" x14ac:dyDescent="0.25"/>
    <row r="60" spans="1:10" ht="27.75" customHeight="1" x14ac:dyDescent="0.25">
      <c r="A60" s="116" t="s">
        <v>5</v>
      </c>
      <c r="B60" s="117"/>
      <c r="C60" s="145">
        <f>C7</f>
        <v>0</v>
      </c>
      <c r="D60" s="146"/>
      <c r="E60" s="20"/>
      <c r="F60" s="20"/>
      <c r="G60" s="47"/>
      <c r="H60" s="47"/>
      <c r="I60" s="47"/>
      <c r="J60" s="47"/>
    </row>
    <row r="61" spans="1:10" ht="27.75" customHeight="1" x14ac:dyDescent="0.25">
      <c r="A61" s="116" t="s">
        <v>6</v>
      </c>
      <c r="B61" s="117"/>
      <c r="C61" s="147">
        <f>C8</f>
        <v>0</v>
      </c>
      <c r="D61" s="148"/>
      <c r="E61" s="20"/>
      <c r="F61" s="21"/>
      <c r="G61" s="28"/>
      <c r="H61" s="28"/>
      <c r="I61" s="28"/>
      <c r="J61" s="28"/>
    </row>
    <row r="62" spans="1:10" ht="27.75" customHeight="1" x14ac:dyDescent="0.25">
      <c r="A62" s="116" t="s">
        <v>7</v>
      </c>
      <c r="B62" s="117"/>
      <c r="C62" s="147">
        <f>C9</f>
        <v>0</v>
      </c>
      <c r="D62" s="148"/>
      <c r="E62" s="21"/>
      <c r="F62" s="21"/>
      <c r="G62" s="28"/>
      <c r="H62" s="28"/>
      <c r="I62" s="28"/>
      <c r="J62" s="28"/>
    </row>
    <row r="63" spans="1:10" ht="27" customHeight="1" x14ac:dyDescent="0.25">
      <c r="A63" s="116" t="s">
        <v>8</v>
      </c>
      <c r="B63" s="117"/>
      <c r="C63" s="145">
        <f>C10</f>
        <v>0</v>
      </c>
      <c r="D63" s="146"/>
      <c r="E63" s="21"/>
      <c r="F63" s="21"/>
      <c r="G63" s="28"/>
      <c r="H63" s="28"/>
      <c r="I63" s="28"/>
      <c r="J63" s="28"/>
    </row>
    <row r="64" spans="1:10" s="8" customFormat="1" ht="15.75" x14ac:dyDescent="0.25">
      <c r="A64" s="22"/>
      <c r="B64" s="23"/>
      <c r="C64" s="24"/>
      <c r="D64" s="22"/>
      <c r="E64" s="22"/>
      <c r="F64" s="22"/>
      <c r="G64" s="22"/>
      <c r="H64" s="25"/>
      <c r="I64" s="20"/>
      <c r="J64" s="20"/>
    </row>
    <row r="65" spans="1:10" ht="63" x14ac:dyDescent="0.25">
      <c r="A65" s="26" t="s">
        <v>0</v>
      </c>
      <c r="B65" s="26" t="s">
        <v>1</v>
      </c>
      <c r="C65" s="26" t="s">
        <v>12</v>
      </c>
      <c r="D65" s="26" t="s">
        <v>3</v>
      </c>
      <c r="E65" s="26" t="s">
        <v>2</v>
      </c>
      <c r="F65" s="26" t="s">
        <v>13</v>
      </c>
      <c r="G65" s="26" t="s">
        <v>4</v>
      </c>
      <c r="H65" s="27" t="s">
        <v>42</v>
      </c>
      <c r="I65" s="26" t="s">
        <v>41</v>
      </c>
      <c r="J65" s="26" t="s">
        <v>9</v>
      </c>
    </row>
    <row r="66" spans="1:10" ht="33.75" customHeight="1" x14ac:dyDescent="0.25">
      <c r="A66" s="10">
        <v>16</v>
      </c>
      <c r="B66" s="16"/>
      <c r="C66" s="12"/>
      <c r="D66" s="16"/>
      <c r="E66" s="15"/>
      <c r="F66" s="16"/>
      <c r="G66" s="60">
        <v>0</v>
      </c>
      <c r="H66" s="18">
        <f>IFERROR(I66/G66,0)</f>
        <v>0</v>
      </c>
      <c r="I66" s="59">
        <v>0</v>
      </c>
      <c r="J66" s="19"/>
    </row>
    <row r="67" spans="1:10" ht="33.75" customHeight="1" x14ac:dyDescent="0.25">
      <c r="A67" s="10">
        <v>17</v>
      </c>
      <c r="B67" s="16"/>
      <c r="C67" s="12"/>
      <c r="D67" s="17"/>
      <c r="E67" s="15"/>
      <c r="F67" s="16"/>
      <c r="G67" s="60">
        <v>0</v>
      </c>
      <c r="H67" s="18">
        <f>IFERROR(I67/G67,0)</f>
        <v>0</v>
      </c>
      <c r="I67" s="59">
        <v>0</v>
      </c>
      <c r="J67" s="19"/>
    </row>
    <row r="68" spans="1:10" ht="33.75" customHeight="1" x14ac:dyDescent="0.25">
      <c r="A68" s="10">
        <v>18</v>
      </c>
      <c r="B68" s="16"/>
      <c r="C68" s="12"/>
      <c r="D68" s="16"/>
      <c r="E68" s="15"/>
      <c r="F68" s="16"/>
      <c r="G68" s="60">
        <v>0</v>
      </c>
      <c r="H68" s="18">
        <f t="shared" ref="H68:H85" si="0">IFERROR(I68/G68,0)</f>
        <v>0</v>
      </c>
      <c r="I68" s="59">
        <v>0</v>
      </c>
      <c r="J68" s="19"/>
    </row>
    <row r="69" spans="1:10" ht="33.75" customHeight="1" x14ac:dyDescent="0.25">
      <c r="A69" s="10">
        <v>19</v>
      </c>
      <c r="B69" s="16"/>
      <c r="C69" s="12"/>
      <c r="D69" s="17"/>
      <c r="E69" s="15"/>
      <c r="F69" s="16"/>
      <c r="G69" s="60">
        <v>0</v>
      </c>
      <c r="H69" s="18">
        <f t="shared" si="0"/>
        <v>0</v>
      </c>
      <c r="I69" s="59">
        <v>0</v>
      </c>
      <c r="J69" s="19"/>
    </row>
    <row r="70" spans="1:10" ht="33.75" customHeight="1" x14ac:dyDescent="0.25">
      <c r="A70" s="10">
        <v>20</v>
      </c>
      <c r="B70" s="16"/>
      <c r="C70" s="12"/>
      <c r="D70" s="16"/>
      <c r="E70" s="15"/>
      <c r="F70" s="16"/>
      <c r="G70" s="60">
        <v>0</v>
      </c>
      <c r="H70" s="18">
        <f t="shared" si="0"/>
        <v>0</v>
      </c>
      <c r="I70" s="59">
        <v>0</v>
      </c>
      <c r="J70" s="19"/>
    </row>
    <row r="71" spans="1:10" ht="33.75" customHeight="1" x14ac:dyDescent="0.25">
      <c r="A71" s="10">
        <v>21</v>
      </c>
      <c r="B71" s="16"/>
      <c r="C71" s="12"/>
      <c r="D71" s="17"/>
      <c r="E71" s="15"/>
      <c r="F71" s="16"/>
      <c r="G71" s="60">
        <v>0</v>
      </c>
      <c r="H71" s="18">
        <f t="shared" si="0"/>
        <v>0</v>
      </c>
      <c r="I71" s="59">
        <v>0</v>
      </c>
      <c r="J71" s="19"/>
    </row>
    <row r="72" spans="1:10" ht="33.75" customHeight="1" x14ac:dyDescent="0.25">
      <c r="A72" s="10">
        <v>22</v>
      </c>
      <c r="B72" s="16"/>
      <c r="C72" s="12"/>
      <c r="D72" s="16"/>
      <c r="E72" s="15"/>
      <c r="F72" s="16"/>
      <c r="G72" s="60">
        <v>0</v>
      </c>
      <c r="H72" s="18">
        <f t="shared" si="0"/>
        <v>0</v>
      </c>
      <c r="I72" s="59">
        <v>0</v>
      </c>
      <c r="J72" s="19"/>
    </row>
    <row r="73" spans="1:10" ht="33.75" customHeight="1" x14ac:dyDescent="0.25">
      <c r="A73" s="10">
        <v>23</v>
      </c>
      <c r="B73" s="16"/>
      <c r="C73" s="12"/>
      <c r="D73" s="17"/>
      <c r="E73" s="15"/>
      <c r="F73" s="16"/>
      <c r="G73" s="60">
        <v>0</v>
      </c>
      <c r="H73" s="18">
        <f t="shared" si="0"/>
        <v>0</v>
      </c>
      <c r="I73" s="59">
        <v>0</v>
      </c>
      <c r="J73" s="19"/>
    </row>
    <row r="74" spans="1:10" ht="33.75" customHeight="1" x14ac:dyDescent="0.25">
      <c r="A74" s="10">
        <v>24</v>
      </c>
      <c r="B74" s="16"/>
      <c r="C74" s="12"/>
      <c r="D74" s="16"/>
      <c r="E74" s="15"/>
      <c r="F74" s="16"/>
      <c r="G74" s="60">
        <v>0</v>
      </c>
      <c r="H74" s="18">
        <f t="shared" si="0"/>
        <v>0</v>
      </c>
      <c r="I74" s="59">
        <v>0</v>
      </c>
      <c r="J74" s="19"/>
    </row>
    <row r="75" spans="1:10" ht="33.75" customHeight="1" x14ac:dyDescent="0.25">
      <c r="A75" s="10">
        <v>25</v>
      </c>
      <c r="B75" s="16"/>
      <c r="C75" s="12"/>
      <c r="D75" s="17"/>
      <c r="E75" s="15"/>
      <c r="F75" s="16"/>
      <c r="G75" s="60">
        <v>0</v>
      </c>
      <c r="H75" s="18">
        <f t="shared" si="0"/>
        <v>0</v>
      </c>
      <c r="I75" s="59">
        <v>0</v>
      </c>
      <c r="J75" s="19"/>
    </row>
    <row r="76" spans="1:10" ht="33.75" customHeight="1" x14ac:dyDescent="0.25">
      <c r="A76" s="10">
        <v>26</v>
      </c>
      <c r="B76" s="16"/>
      <c r="C76" s="12"/>
      <c r="D76" s="16"/>
      <c r="E76" s="15"/>
      <c r="F76" s="16"/>
      <c r="G76" s="60">
        <v>0</v>
      </c>
      <c r="H76" s="18">
        <f t="shared" si="0"/>
        <v>0</v>
      </c>
      <c r="I76" s="59">
        <v>0</v>
      </c>
      <c r="J76" s="19"/>
    </row>
    <row r="77" spans="1:10" ht="33.75" customHeight="1" x14ac:dyDescent="0.25">
      <c r="A77" s="10">
        <v>27</v>
      </c>
      <c r="B77" s="16"/>
      <c r="C77" s="12"/>
      <c r="D77" s="17"/>
      <c r="E77" s="15"/>
      <c r="F77" s="16"/>
      <c r="G77" s="60">
        <v>0</v>
      </c>
      <c r="H77" s="18">
        <f t="shared" si="0"/>
        <v>0</v>
      </c>
      <c r="I77" s="59">
        <v>0</v>
      </c>
      <c r="J77" s="19"/>
    </row>
    <row r="78" spans="1:10" ht="33.75" customHeight="1" x14ac:dyDescent="0.25">
      <c r="A78" s="10">
        <v>28</v>
      </c>
      <c r="B78" s="16"/>
      <c r="C78" s="12"/>
      <c r="D78" s="16"/>
      <c r="E78" s="15"/>
      <c r="F78" s="16"/>
      <c r="G78" s="60">
        <v>0</v>
      </c>
      <c r="H78" s="18">
        <f t="shared" si="0"/>
        <v>0</v>
      </c>
      <c r="I78" s="59">
        <v>0</v>
      </c>
      <c r="J78" s="19"/>
    </row>
    <row r="79" spans="1:10" ht="33.75" customHeight="1" x14ac:dyDescent="0.25">
      <c r="A79" s="10">
        <v>29</v>
      </c>
      <c r="B79" s="16"/>
      <c r="C79" s="12"/>
      <c r="D79" s="17"/>
      <c r="E79" s="15"/>
      <c r="F79" s="16"/>
      <c r="G79" s="60">
        <v>0</v>
      </c>
      <c r="H79" s="18">
        <f t="shared" si="0"/>
        <v>0</v>
      </c>
      <c r="I79" s="59">
        <v>0</v>
      </c>
      <c r="J79" s="19"/>
    </row>
    <row r="80" spans="1:10" ht="33.75" customHeight="1" x14ac:dyDescent="0.25">
      <c r="A80" s="10">
        <v>30</v>
      </c>
      <c r="B80" s="16"/>
      <c r="C80" s="12"/>
      <c r="D80" s="16"/>
      <c r="E80" s="15"/>
      <c r="F80" s="16"/>
      <c r="G80" s="60">
        <v>0</v>
      </c>
      <c r="H80" s="18">
        <f t="shared" si="0"/>
        <v>0</v>
      </c>
      <c r="I80" s="59">
        <v>0</v>
      </c>
      <c r="J80" s="19"/>
    </row>
    <row r="81" spans="1:10" ht="33.75" customHeight="1" x14ac:dyDescent="0.25">
      <c r="A81" s="10">
        <v>31</v>
      </c>
      <c r="B81" s="16"/>
      <c r="C81" s="12"/>
      <c r="D81" s="17"/>
      <c r="E81" s="15"/>
      <c r="F81" s="16"/>
      <c r="G81" s="60">
        <v>0</v>
      </c>
      <c r="H81" s="18">
        <f t="shared" si="0"/>
        <v>0</v>
      </c>
      <c r="I81" s="59">
        <v>0</v>
      </c>
      <c r="J81" s="19"/>
    </row>
    <row r="82" spans="1:10" ht="33.75" customHeight="1" x14ac:dyDescent="0.25">
      <c r="A82" s="10">
        <v>32</v>
      </c>
      <c r="B82" s="16"/>
      <c r="C82" s="12"/>
      <c r="D82" s="16"/>
      <c r="E82" s="15"/>
      <c r="F82" s="16"/>
      <c r="G82" s="60">
        <v>0</v>
      </c>
      <c r="H82" s="18">
        <f t="shared" si="0"/>
        <v>0</v>
      </c>
      <c r="I82" s="59">
        <v>0</v>
      </c>
      <c r="J82" s="19"/>
    </row>
    <row r="83" spans="1:10" ht="33.75" customHeight="1" x14ac:dyDescent="0.25">
      <c r="A83" s="10">
        <v>33</v>
      </c>
      <c r="B83" s="16"/>
      <c r="C83" s="12"/>
      <c r="D83" s="17"/>
      <c r="E83" s="15"/>
      <c r="F83" s="16"/>
      <c r="G83" s="60">
        <v>0</v>
      </c>
      <c r="H83" s="18">
        <f t="shared" si="0"/>
        <v>0</v>
      </c>
      <c r="I83" s="59">
        <v>0</v>
      </c>
      <c r="J83" s="19"/>
    </row>
    <row r="84" spans="1:10" ht="33.75" customHeight="1" x14ac:dyDescent="0.25">
      <c r="A84" s="10">
        <v>34</v>
      </c>
      <c r="B84" s="16"/>
      <c r="C84" s="12"/>
      <c r="D84" s="16"/>
      <c r="E84" s="15"/>
      <c r="F84" s="16"/>
      <c r="G84" s="60">
        <v>0</v>
      </c>
      <c r="H84" s="18">
        <f t="shared" si="0"/>
        <v>0</v>
      </c>
      <c r="I84" s="59">
        <v>0</v>
      </c>
      <c r="J84" s="19"/>
    </row>
    <row r="85" spans="1:10" ht="33.75" customHeight="1" x14ac:dyDescent="0.25">
      <c r="A85" s="10">
        <v>35</v>
      </c>
      <c r="B85" s="16"/>
      <c r="C85" s="12"/>
      <c r="D85" s="17"/>
      <c r="E85" s="15"/>
      <c r="F85" s="16"/>
      <c r="G85" s="60">
        <v>0</v>
      </c>
      <c r="H85" s="18">
        <f t="shared" si="0"/>
        <v>0</v>
      </c>
      <c r="I85" s="59">
        <v>0</v>
      </c>
      <c r="J85" s="19"/>
    </row>
    <row r="86" spans="1:10" x14ac:dyDescent="0.25">
      <c r="A86" s="5"/>
      <c r="B86" s="2"/>
      <c r="C86" s="13"/>
      <c r="D86" s="5"/>
      <c r="E86" s="5"/>
      <c r="F86" s="9"/>
      <c r="G86" s="115" t="s">
        <v>14</v>
      </c>
      <c r="H86" s="115"/>
      <c r="I86" s="11">
        <f>SUM(I66:I85)</f>
        <v>0</v>
      </c>
      <c r="J86" s="2"/>
    </row>
    <row r="110" spans="1:10" s="8" customFormat="1" ht="29.25" customHeight="1" x14ac:dyDescent="0.25">
      <c r="A110" s="116" t="s">
        <v>5</v>
      </c>
      <c r="B110" s="117"/>
      <c r="C110" s="143">
        <f>C7</f>
        <v>0</v>
      </c>
      <c r="D110" s="143"/>
      <c r="E110" s="21"/>
      <c r="F110" s="21"/>
      <c r="G110" s="21"/>
      <c r="H110" s="47"/>
      <c r="I110" s="47"/>
      <c r="J110" s="47"/>
    </row>
    <row r="111" spans="1:10" s="8" customFormat="1" ht="29.25" customHeight="1" x14ac:dyDescent="0.25">
      <c r="A111" s="116" t="s">
        <v>6</v>
      </c>
      <c r="B111" s="117"/>
      <c r="C111" s="144">
        <f>C8</f>
        <v>0</v>
      </c>
      <c r="D111" s="144"/>
      <c r="E111" s="21"/>
      <c r="F111" s="21"/>
      <c r="G111" s="21"/>
      <c r="H111" s="28"/>
      <c r="I111" s="28"/>
      <c r="J111" s="28"/>
    </row>
    <row r="112" spans="1:10" s="8" customFormat="1" ht="29.25" customHeight="1" x14ac:dyDescent="0.25">
      <c r="A112" s="116" t="s">
        <v>7</v>
      </c>
      <c r="B112" s="117"/>
      <c r="C112" s="144">
        <f>C9</f>
        <v>0</v>
      </c>
      <c r="D112" s="144"/>
      <c r="E112" s="21"/>
      <c r="F112" s="21"/>
      <c r="G112" s="21"/>
      <c r="H112" s="28"/>
      <c r="I112" s="28"/>
      <c r="J112" s="28"/>
    </row>
    <row r="113" spans="1:10" s="8" customFormat="1" ht="29.25" customHeight="1" x14ac:dyDescent="0.25">
      <c r="A113" s="116" t="s">
        <v>8</v>
      </c>
      <c r="B113" s="117"/>
      <c r="C113" s="143">
        <f>C10</f>
        <v>0</v>
      </c>
      <c r="D113" s="143"/>
      <c r="E113" s="21"/>
      <c r="F113" s="21"/>
      <c r="G113" s="21"/>
      <c r="H113" s="28"/>
      <c r="I113" s="28"/>
      <c r="J113" s="28"/>
    </row>
    <row r="114" spans="1:10" ht="15.75" x14ac:dyDescent="0.25">
      <c r="A114" s="22"/>
      <c r="B114" s="48"/>
      <c r="C114" s="45"/>
      <c r="D114" s="22"/>
      <c r="E114" s="22"/>
      <c r="F114" s="22"/>
      <c r="G114" s="22"/>
      <c r="H114" s="25"/>
      <c r="I114" s="20"/>
      <c r="J114" s="20"/>
    </row>
    <row r="115" spans="1:10" ht="63" x14ac:dyDescent="0.25">
      <c r="A115" s="26" t="s">
        <v>0</v>
      </c>
      <c r="B115" s="26" t="s">
        <v>1</v>
      </c>
      <c r="C115" s="26" t="s">
        <v>12</v>
      </c>
      <c r="D115" s="26" t="s">
        <v>3</v>
      </c>
      <c r="E115" s="26" t="s">
        <v>2</v>
      </c>
      <c r="F115" s="26" t="s">
        <v>13</v>
      </c>
      <c r="G115" s="26" t="s">
        <v>4</v>
      </c>
      <c r="H115" s="27" t="s">
        <v>42</v>
      </c>
      <c r="I115" s="26" t="s">
        <v>41</v>
      </c>
      <c r="J115" s="26" t="s">
        <v>9</v>
      </c>
    </row>
    <row r="116" spans="1:10" ht="36" customHeight="1" x14ac:dyDescent="0.25">
      <c r="A116" s="10">
        <v>36</v>
      </c>
      <c r="B116" s="16"/>
      <c r="C116" s="12"/>
      <c r="D116" s="16"/>
      <c r="E116" s="15"/>
      <c r="F116" s="16"/>
      <c r="G116" s="60">
        <v>0</v>
      </c>
      <c r="H116" s="18">
        <f t="shared" ref="H116:H135" si="1">IFERROR(I116/G116,0)</f>
        <v>0</v>
      </c>
      <c r="I116" s="59">
        <v>0</v>
      </c>
      <c r="J116" s="19"/>
    </row>
    <row r="117" spans="1:10" ht="36" customHeight="1" x14ac:dyDescent="0.25">
      <c r="A117" s="10">
        <v>37</v>
      </c>
      <c r="B117" s="16"/>
      <c r="C117" s="12"/>
      <c r="D117" s="17"/>
      <c r="E117" s="15"/>
      <c r="F117" s="16"/>
      <c r="G117" s="60">
        <v>0</v>
      </c>
      <c r="H117" s="18">
        <f t="shared" si="1"/>
        <v>0</v>
      </c>
      <c r="I117" s="59">
        <v>0</v>
      </c>
      <c r="J117" s="19"/>
    </row>
    <row r="118" spans="1:10" ht="36" customHeight="1" x14ac:dyDescent="0.25">
      <c r="A118" s="10">
        <v>38</v>
      </c>
      <c r="B118" s="16"/>
      <c r="C118" s="12"/>
      <c r="D118" s="16"/>
      <c r="E118" s="15"/>
      <c r="F118" s="16"/>
      <c r="G118" s="60">
        <v>0</v>
      </c>
      <c r="H118" s="18">
        <f t="shared" si="1"/>
        <v>0</v>
      </c>
      <c r="I118" s="59" t="s">
        <v>56</v>
      </c>
      <c r="J118" s="19"/>
    </row>
    <row r="119" spans="1:10" ht="36" customHeight="1" x14ac:dyDescent="0.25">
      <c r="A119" s="10">
        <v>39</v>
      </c>
      <c r="B119" s="16"/>
      <c r="C119" s="12"/>
      <c r="D119" s="17"/>
      <c r="E119" s="15"/>
      <c r="F119" s="16"/>
      <c r="G119" s="60">
        <v>0</v>
      </c>
      <c r="H119" s="18">
        <f t="shared" si="1"/>
        <v>0</v>
      </c>
      <c r="I119" s="59">
        <v>0</v>
      </c>
      <c r="J119" s="19"/>
    </row>
    <row r="120" spans="1:10" ht="36" customHeight="1" x14ac:dyDescent="0.25">
      <c r="A120" s="10">
        <v>40</v>
      </c>
      <c r="B120" s="16"/>
      <c r="C120" s="12"/>
      <c r="D120" s="16"/>
      <c r="E120" s="15"/>
      <c r="F120" s="16"/>
      <c r="G120" s="60">
        <v>0</v>
      </c>
      <c r="H120" s="18">
        <f t="shared" si="1"/>
        <v>0</v>
      </c>
      <c r="I120" s="59">
        <v>0</v>
      </c>
      <c r="J120" s="19"/>
    </row>
    <row r="121" spans="1:10" ht="36" customHeight="1" x14ac:dyDescent="0.25">
      <c r="A121" s="10">
        <v>41</v>
      </c>
      <c r="B121" s="16"/>
      <c r="C121" s="12"/>
      <c r="D121" s="17"/>
      <c r="E121" s="15"/>
      <c r="F121" s="16"/>
      <c r="G121" s="60">
        <v>0</v>
      </c>
      <c r="H121" s="18">
        <f t="shared" si="1"/>
        <v>0</v>
      </c>
      <c r="I121" s="59">
        <v>0</v>
      </c>
      <c r="J121" s="19"/>
    </row>
    <row r="122" spans="1:10" ht="36" customHeight="1" x14ac:dyDescent="0.25">
      <c r="A122" s="10">
        <v>42</v>
      </c>
      <c r="B122" s="16"/>
      <c r="C122" s="12"/>
      <c r="D122" s="16"/>
      <c r="E122" s="15"/>
      <c r="F122" s="16"/>
      <c r="G122" s="60">
        <v>0</v>
      </c>
      <c r="H122" s="18">
        <f t="shared" si="1"/>
        <v>0</v>
      </c>
      <c r="I122" s="59">
        <v>0</v>
      </c>
      <c r="J122" s="19"/>
    </row>
    <row r="123" spans="1:10" ht="36" customHeight="1" x14ac:dyDescent="0.25">
      <c r="A123" s="10">
        <v>43</v>
      </c>
      <c r="B123" s="16"/>
      <c r="C123" s="12"/>
      <c r="D123" s="17"/>
      <c r="E123" s="15"/>
      <c r="F123" s="16"/>
      <c r="G123" s="60">
        <v>0</v>
      </c>
      <c r="H123" s="18">
        <f t="shared" si="1"/>
        <v>0</v>
      </c>
      <c r="I123" s="59">
        <v>0</v>
      </c>
      <c r="J123" s="19"/>
    </row>
    <row r="124" spans="1:10" ht="36" customHeight="1" x14ac:dyDescent="0.25">
      <c r="A124" s="10">
        <v>44</v>
      </c>
      <c r="B124" s="16"/>
      <c r="C124" s="12"/>
      <c r="D124" s="16"/>
      <c r="E124" s="15"/>
      <c r="F124" s="16"/>
      <c r="G124" s="60">
        <v>0</v>
      </c>
      <c r="H124" s="18">
        <f t="shared" si="1"/>
        <v>0</v>
      </c>
      <c r="I124" s="59">
        <v>0</v>
      </c>
      <c r="J124" s="19"/>
    </row>
    <row r="125" spans="1:10" ht="36" customHeight="1" x14ac:dyDescent="0.25">
      <c r="A125" s="10">
        <v>45</v>
      </c>
      <c r="B125" s="16"/>
      <c r="C125" s="12"/>
      <c r="D125" s="17"/>
      <c r="E125" s="15"/>
      <c r="F125" s="16"/>
      <c r="G125" s="60">
        <v>0</v>
      </c>
      <c r="H125" s="18">
        <f t="shared" si="1"/>
        <v>0</v>
      </c>
      <c r="I125" s="59">
        <v>0</v>
      </c>
      <c r="J125" s="19"/>
    </row>
    <row r="126" spans="1:10" ht="36" customHeight="1" x14ac:dyDescent="0.25">
      <c r="A126" s="10">
        <v>46</v>
      </c>
      <c r="B126" s="16"/>
      <c r="C126" s="12"/>
      <c r="D126" s="16"/>
      <c r="E126" s="15"/>
      <c r="F126" s="16"/>
      <c r="G126" s="60">
        <v>0</v>
      </c>
      <c r="H126" s="18">
        <f t="shared" si="1"/>
        <v>0</v>
      </c>
      <c r="I126" s="59">
        <v>0</v>
      </c>
      <c r="J126" s="19"/>
    </row>
    <row r="127" spans="1:10" ht="36" customHeight="1" x14ac:dyDescent="0.25">
      <c r="A127" s="10">
        <v>47</v>
      </c>
      <c r="B127" s="16"/>
      <c r="C127" s="12"/>
      <c r="D127" s="17"/>
      <c r="E127" s="15"/>
      <c r="F127" s="16"/>
      <c r="G127" s="60">
        <v>0</v>
      </c>
      <c r="H127" s="18">
        <f t="shared" si="1"/>
        <v>0</v>
      </c>
      <c r="I127" s="59">
        <v>0</v>
      </c>
      <c r="J127" s="19"/>
    </row>
    <row r="128" spans="1:10" ht="36" customHeight="1" x14ac:dyDescent="0.25">
      <c r="A128" s="10">
        <v>48</v>
      </c>
      <c r="B128" s="16"/>
      <c r="C128" s="12"/>
      <c r="D128" s="16"/>
      <c r="E128" s="15"/>
      <c r="F128" s="16"/>
      <c r="G128" s="60">
        <v>0</v>
      </c>
      <c r="H128" s="18">
        <f t="shared" si="1"/>
        <v>0</v>
      </c>
      <c r="I128" s="59">
        <v>0</v>
      </c>
      <c r="J128" s="19"/>
    </row>
    <row r="129" spans="1:10" ht="36" customHeight="1" x14ac:dyDescent="0.25">
      <c r="A129" s="10">
        <v>49</v>
      </c>
      <c r="B129" s="16"/>
      <c r="C129" s="12"/>
      <c r="D129" s="17"/>
      <c r="E129" s="15"/>
      <c r="F129" s="16"/>
      <c r="G129" s="60">
        <v>0</v>
      </c>
      <c r="H129" s="18">
        <f t="shared" si="1"/>
        <v>0</v>
      </c>
      <c r="I129" s="59">
        <v>0</v>
      </c>
      <c r="J129" s="19"/>
    </row>
    <row r="130" spans="1:10" ht="36" customHeight="1" x14ac:dyDescent="0.25">
      <c r="A130" s="10">
        <v>50</v>
      </c>
      <c r="B130" s="16"/>
      <c r="C130" s="12"/>
      <c r="D130" s="16"/>
      <c r="E130" s="15"/>
      <c r="F130" s="16"/>
      <c r="G130" s="60">
        <v>0</v>
      </c>
      <c r="H130" s="18">
        <f t="shared" si="1"/>
        <v>0</v>
      </c>
      <c r="I130" s="59">
        <v>0</v>
      </c>
      <c r="J130" s="19"/>
    </row>
    <row r="131" spans="1:10" ht="36" customHeight="1" x14ac:dyDescent="0.25">
      <c r="A131" s="10">
        <v>51</v>
      </c>
      <c r="B131" s="16"/>
      <c r="C131" s="12"/>
      <c r="D131" s="17"/>
      <c r="E131" s="15"/>
      <c r="F131" s="16"/>
      <c r="G131" s="60">
        <v>0</v>
      </c>
      <c r="H131" s="18">
        <f t="shared" si="1"/>
        <v>0</v>
      </c>
      <c r="I131" s="59">
        <v>0</v>
      </c>
      <c r="J131" s="19"/>
    </row>
    <row r="132" spans="1:10" ht="36" customHeight="1" x14ac:dyDescent="0.25">
      <c r="A132" s="10">
        <v>52</v>
      </c>
      <c r="B132" s="16"/>
      <c r="C132" s="12"/>
      <c r="D132" s="16"/>
      <c r="E132" s="15"/>
      <c r="F132" s="16"/>
      <c r="G132" s="60">
        <v>0</v>
      </c>
      <c r="H132" s="18">
        <f t="shared" si="1"/>
        <v>0</v>
      </c>
      <c r="I132" s="59">
        <v>0</v>
      </c>
      <c r="J132" s="19"/>
    </row>
    <row r="133" spans="1:10" ht="36" customHeight="1" x14ac:dyDescent="0.25">
      <c r="A133" s="10">
        <v>53</v>
      </c>
      <c r="B133" s="16"/>
      <c r="C133" s="12"/>
      <c r="D133" s="17"/>
      <c r="E133" s="15"/>
      <c r="F133" s="16"/>
      <c r="G133" s="60">
        <v>0</v>
      </c>
      <c r="H133" s="18">
        <f t="shared" si="1"/>
        <v>0</v>
      </c>
      <c r="I133" s="59">
        <v>0</v>
      </c>
      <c r="J133" s="19"/>
    </row>
    <row r="134" spans="1:10" ht="36" customHeight="1" x14ac:dyDescent="0.25">
      <c r="A134" s="10">
        <v>54</v>
      </c>
      <c r="B134" s="16"/>
      <c r="C134" s="12"/>
      <c r="D134" s="16"/>
      <c r="E134" s="15"/>
      <c r="F134" s="16"/>
      <c r="G134" s="60">
        <v>0</v>
      </c>
      <c r="H134" s="18">
        <f t="shared" si="1"/>
        <v>0</v>
      </c>
      <c r="I134" s="59">
        <v>0</v>
      </c>
      <c r="J134" s="19"/>
    </row>
    <row r="135" spans="1:10" ht="36" customHeight="1" x14ac:dyDescent="0.25">
      <c r="A135" s="10">
        <v>55</v>
      </c>
      <c r="B135" s="16"/>
      <c r="C135" s="12"/>
      <c r="D135" s="17"/>
      <c r="E135" s="15"/>
      <c r="F135" s="16"/>
      <c r="G135" s="60">
        <v>0</v>
      </c>
      <c r="H135" s="18">
        <f t="shared" si="1"/>
        <v>0</v>
      </c>
      <c r="I135" s="59">
        <v>0</v>
      </c>
      <c r="J135" s="19"/>
    </row>
    <row r="136" spans="1:10" x14ac:dyDescent="0.25">
      <c r="A136" s="5"/>
      <c r="B136" s="2"/>
      <c r="C136" s="13"/>
      <c r="D136" s="5"/>
      <c r="E136" s="5"/>
      <c r="F136" s="9"/>
      <c r="G136" s="115" t="s">
        <v>16</v>
      </c>
      <c r="H136" s="115"/>
      <c r="I136" s="11">
        <f>SUM(I116:I135)</f>
        <v>0</v>
      </c>
      <c r="J136" s="2"/>
    </row>
    <row r="155" spans="1:10" s="8" customFormat="1" ht="29.25" customHeight="1" x14ac:dyDescent="0.25">
      <c r="A155" s="116" t="s">
        <v>5</v>
      </c>
      <c r="B155" s="117"/>
      <c r="C155" s="143">
        <f>C7</f>
        <v>0</v>
      </c>
      <c r="D155" s="143"/>
      <c r="E155" s="21"/>
      <c r="F155" s="21"/>
      <c r="G155" s="21"/>
      <c r="H155" s="47"/>
      <c r="I155" s="47"/>
      <c r="J155" s="47"/>
    </row>
    <row r="156" spans="1:10" s="8" customFormat="1" ht="29.25" customHeight="1" x14ac:dyDescent="0.25">
      <c r="A156" s="116" t="s">
        <v>6</v>
      </c>
      <c r="B156" s="117"/>
      <c r="C156" s="144">
        <f>C8</f>
        <v>0</v>
      </c>
      <c r="D156" s="144"/>
      <c r="E156" s="21"/>
      <c r="F156" s="21"/>
      <c r="G156" s="21"/>
      <c r="H156" s="28"/>
      <c r="I156" s="28"/>
      <c r="J156" s="28"/>
    </row>
    <row r="157" spans="1:10" s="8" customFormat="1" ht="29.25" customHeight="1" x14ac:dyDescent="0.25">
      <c r="A157" s="116" t="s">
        <v>7</v>
      </c>
      <c r="B157" s="117"/>
      <c r="C157" s="144">
        <f>C9</f>
        <v>0</v>
      </c>
      <c r="D157" s="144"/>
      <c r="E157" s="21"/>
      <c r="F157" s="21"/>
      <c r="G157" s="21"/>
      <c r="H157" s="28"/>
      <c r="I157" s="28"/>
      <c r="J157" s="28"/>
    </row>
    <row r="158" spans="1:10" s="8" customFormat="1" ht="29.25" customHeight="1" x14ac:dyDescent="0.25">
      <c r="A158" s="116" t="s">
        <v>8</v>
      </c>
      <c r="B158" s="117"/>
      <c r="C158" s="143">
        <f>C10</f>
        <v>0</v>
      </c>
      <c r="D158" s="143"/>
      <c r="E158" s="21"/>
      <c r="F158" s="21"/>
      <c r="G158" s="21"/>
      <c r="H158" s="28"/>
      <c r="I158" s="28"/>
      <c r="J158" s="28"/>
    </row>
    <row r="159" spans="1:10" ht="15.75" x14ac:dyDescent="0.25">
      <c r="A159" s="22"/>
      <c r="B159" s="48"/>
      <c r="C159" s="45"/>
      <c r="D159" s="22"/>
      <c r="E159" s="22"/>
      <c r="F159" s="22"/>
      <c r="G159" s="22"/>
      <c r="H159" s="25"/>
      <c r="I159" s="20"/>
      <c r="J159" s="20"/>
    </row>
    <row r="160" spans="1:10" ht="63" x14ac:dyDescent="0.25">
      <c r="A160" s="26" t="s">
        <v>0</v>
      </c>
      <c r="B160" s="26" t="s">
        <v>1</v>
      </c>
      <c r="C160" s="26" t="s">
        <v>12</v>
      </c>
      <c r="D160" s="26" t="s">
        <v>3</v>
      </c>
      <c r="E160" s="26" t="s">
        <v>2</v>
      </c>
      <c r="F160" s="26" t="s">
        <v>13</v>
      </c>
      <c r="G160" s="26" t="s">
        <v>4</v>
      </c>
      <c r="H160" s="27" t="s">
        <v>42</v>
      </c>
      <c r="I160" s="26" t="s">
        <v>41</v>
      </c>
      <c r="J160" s="26" t="s">
        <v>9</v>
      </c>
    </row>
    <row r="161" spans="1:10" ht="36" customHeight="1" x14ac:dyDescent="0.25">
      <c r="A161" s="10">
        <v>56</v>
      </c>
      <c r="B161" s="16"/>
      <c r="C161" s="12"/>
      <c r="D161" s="16"/>
      <c r="E161" s="15"/>
      <c r="F161" s="16"/>
      <c r="G161" s="60">
        <v>0</v>
      </c>
      <c r="H161" s="18">
        <f t="shared" ref="H161:H180" si="2">IFERROR(I161/G161,0)</f>
        <v>0</v>
      </c>
      <c r="I161" s="59">
        <v>0</v>
      </c>
      <c r="J161" s="19"/>
    </row>
    <row r="162" spans="1:10" ht="36" customHeight="1" x14ac:dyDescent="0.25">
      <c r="A162" s="10">
        <v>57</v>
      </c>
      <c r="B162" s="16"/>
      <c r="C162" s="12"/>
      <c r="D162" s="17"/>
      <c r="E162" s="15"/>
      <c r="F162" s="16"/>
      <c r="G162" s="60">
        <v>0</v>
      </c>
      <c r="H162" s="18">
        <f t="shared" si="2"/>
        <v>0</v>
      </c>
      <c r="I162" s="59">
        <v>0</v>
      </c>
      <c r="J162" s="19"/>
    </row>
    <row r="163" spans="1:10" ht="36" customHeight="1" x14ac:dyDescent="0.25">
      <c r="A163" s="10">
        <v>58</v>
      </c>
      <c r="B163" s="16"/>
      <c r="C163" s="12"/>
      <c r="D163" s="16"/>
      <c r="E163" s="15"/>
      <c r="F163" s="16"/>
      <c r="G163" s="60">
        <v>0</v>
      </c>
      <c r="H163" s="18">
        <f t="shared" si="2"/>
        <v>0</v>
      </c>
      <c r="I163" s="59">
        <v>0</v>
      </c>
      <c r="J163" s="19"/>
    </row>
    <row r="164" spans="1:10" ht="36" customHeight="1" x14ac:dyDescent="0.25">
      <c r="A164" s="10">
        <v>59</v>
      </c>
      <c r="B164" s="16"/>
      <c r="C164" s="12"/>
      <c r="D164" s="17"/>
      <c r="E164" s="15"/>
      <c r="F164" s="16"/>
      <c r="G164" s="60">
        <v>0</v>
      </c>
      <c r="H164" s="18">
        <f t="shared" si="2"/>
        <v>0</v>
      </c>
      <c r="I164" s="59">
        <v>0</v>
      </c>
      <c r="J164" s="19"/>
    </row>
    <row r="165" spans="1:10" ht="36" customHeight="1" x14ac:dyDescent="0.25">
      <c r="A165" s="10">
        <v>60</v>
      </c>
      <c r="B165" s="16"/>
      <c r="C165" s="12"/>
      <c r="D165" s="16"/>
      <c r="E165" s="15"/>
      <c r="F165" s="16"/>
      <c r="G165" s="60">
        <v>0</v>
      </c>
      <c r="H165" s="18">
        <f t="shared" si="2"/>
        <v>0</v>
      </c>
      <c r="I165" s="59">
        <v>0</v>
      </c>
      <c r="J165" s="19"/>
    </row>
    <row r="166" spans="1:10" ht="36" customHeight="1" x14ac:dyDescent="0.25">
      <c r="A166" s="10">
        <v>61</v>
      </c>
      <c r="B166" s="16"/>
      <c r="C166" s="12"/>
      <c r="D166" s="17"/>
      <c r="E166" s="15"/>
      <c r="F166" s="16"/>
      <c r="G166" s="60">
        <v>0</v>
      </c>
      <c r="H166" s="18">
        <f t="shared" si="2"/>
        <v>0</v>
      </c>
      <c r="I166" s="59">
        <v>0</v>
      </c>
      <c r="J166" s="19"/>
    </row>
    <row r="167" spans="1:10" ht="36" customHeight="1" x14ac:dyDescent="0.25">
      <c r="A167" s="10">
        <v>62</v>
      </c>
      <c r="B167" s="16"/>
      <c r="C167" s="12"/>
      <c r="D167" s="16"/>
      <c r="E167" s="15"/>
      <c r="F167" s="16"/>
      <c r="G167" s="60">
        <v>0</v>
      </c>
      <c r="H167" s="18">
        <f t="shared" si="2"/>
        <v>0</v>
      </c>
      <c r="I167" s="59">
        <v>0</v>
      </c>
      <c r="J167" s="19"/>
    </row>
    <row r="168" spans="1:10" ht="36" customHeight="1" x14ac:dyDescent="0.25">
      <c r="A168" s="10">
        <v>63</v>
      </c>
      <c r="B168" s="16"/>
      <c r="C168" s="12"/>
      <c r="D168" s="17"/>
      <c r="E168" s="15"/>
      <c r="F168" s="16"/>
      <c r="G168" s="60">
        <v>0</v>
      </c>
      <c r="H168" s="18">
        <f t="shared" si="2"/>
        <v>0</v>
      </c>
      <c r="I168" s="59">
        <v>0</v>
      </c>
      <c r="J168" s="19"/>
    </row>
    <row r="169" spans="1:10" ht="36" customHeight="1" x14ac:dyDescent="0.25">
      <c r="A169" s="10">
        <v>64</v>
      </c>
      <c r="B169" s="16"/>
      <c r="C169" s="12"/>
      <c r="D169" s="16"/>
      <c r="E169" s="15"/>
      <c r="F169" s="16"/>
      <c r="G169" s="60">
        <v>0</v>
      </c>
      <c r="H169" s="18">
        <f t="shared" si="2"/>
        <v>0</v>
      </c>
      <c r="I169" s="59">
        <v>0</v>
      </c>
      <c r="J169" s="19"/>
    </row>
    <row r="170" spans="1:10" ht="36" customHeight="1" x14ac:dyDescent="0.25">
      <c r="A170" s="10">
        <v>65</v>
      </c>
      <c r="B170" s="16"/>
      <c r="C170" s="12"/>
      <c r="D170" s="17"/>
      <c r="E170" s="15"/>
      <c r="F170" s="16"/>
      <c r="G170" s="60">
        <v>0</v>
      </c>
      <c r="H170" s="18">
        <f t="shared" si="2"/>
        <v>0</v>
      </c>
      <c r="I170" s="59">
        <v>0</v>
      </c>
      <c r="J170" s="19"/>
    </row>
    <row r="171" spans="1:10" ht="36" customHeight="1" x14ac:dyDescent="0.25">
      <c r="A171" s="10">
        <v>66</v>
      </c>
      <c r="B171" s="16"/>
      <c r="C171" s="12"/>
      <c r="D171" s="16"/>
      <c r="E171" s="15"/>
      <c r="F171" s="16"/>
      <c r="G171" s="60">
        <v>0</v>
      </c>
      <c r="H171" s="18">
        <f t="shared" si="2"/>
        <v>0</v>
      </c>
      <c r="I171" s="59">
        <v>0</v>
      </c>
      <c r="J171" s="19"/>
    </row>
    <row r="172" spans="1:10" ht="36" customHeight="1" x14ac:dyDescent="0.25">
      <c r="A172" s="10">
        <v>67</v>
      </c>
      <c r="B172" s="16"/>
      <c r="C172" s="12"/>
      <c r="D172" s="17"/>
      <c r="E172" s="15"/>
      <c r="F172" s="16"/>
      <c r="G172" s="60">
        <v>0</v>
      </c>
      <c r="H172" s="18">
        <f t="shared" si="2"/>
        <v>0</v>
      </c>
      <c r="I172" s="59">
        <v>0</v>
      </c>
      <c r="J172" s="19"/>
    </row>
    <row r="173" spans="1:10" ht="36" customHeight="1" x14ac:dyDescent="0.25">
      <c r="A173" s="10">
        <v>68</v>
      </c>
      <c r="B173" s="16"/>
      <c r="C173" s="12"/>
      <c r="D173" s="16"/>
      <c r="E173" s="15"/>
      <c r="F173" s="16"/>
      <c r="G173" s="60">
        <v>0</v>
      </c>
      <c r="H173" s="18">
        <f t="shared" si="2"/>
        <v>0</v>
      </c>
      <c r="I173" s="59">
        <v>0</v>
      </c>
      <c r="J173" s="19"/>
    </row>
    <row r="174" spans="1:10" ht="36" customHeight="1" x14ac:dyDescent="0.25">
      <c r="A174" s="10">
        <v>69</v>
      </c>
      <c r="B174" s="16"/>
      <c r="C174" s="12"/>
      <c r="D174" s="17"/>
      <c r="E174" s="15"/>
      <c r="F174" s="16"/>
      <c r="G174" s="60">
        <v>0</v>
      </c>
      <c r="H174" s="18">
        <f t="shared" si="2"/>
        <v>0</v>
      </c>
      <c r="I174" s="59">
        <v>0</v>
      </c>
      <c r="J174" s="19"/>
    </row>
    <row r="175" spans="1:10" ht="36" customHeight="1" x14ac:dyDescent="0.25">
      <c r="A175" s="10">
        <v>70</v>
      </c>
      <c r="B175" s="16"/>
      <c r="C175" s="12"/>
      <c r="D175" s="16"/>
      <c r="E175" s="15"/>
      <c r="F175" s="16"/>
      <c r="G175" s="60">
        <v>0</v>
      </c>
      <c r="H175" s="18">
        <f t="shared" si="2"/>
        <v>0</v>
      </c>
      <c r="I175" s="59">
        <v>0</v>
      </c>
      <c r="J175" s="19"/>
    </row>
    <row r="176" spans="1:10" ht="36" customHeight="1" x14ac:dyDescent="0.25">
      <c r="A176" s="10">
        <v>71</v>
      </c>
      <c r="B176" s="16"/>
      <c r="C176" s="12"/>
      <c r="D176" s="17"/>
      <c r="E176" s="15"/>
      <c r="F176" s="16"/>
      <c r="G176" s="60">
        <v>0</v>
      </c>
      <c r="H176" s="18">
        <f t="shared" si="2"/>
        <v>0</v>
      </c>
      <c r="I176" s="59">
        <v>0</v>
      </c>
      <c r="J176" s="19"/>
    </row>
    <row r="177" spans="1:10" ht="36" customHeight="1" x14ac:dyDescent="0.25">
      <c r="A177" s="10">
        <v>72</v>
      </c>
      <c r="B177" s="16"/>
      <c r="C177" s="12"/>
      <c r="D177" s="16"/>
      <c r="E177" s="15"/>
      <c r="F177" s="16"/>
      <c r="G177" s="60">
        <v>0</v>
      </c>
      <c r="H177" s="18">
        <f t="shared" si="2"/>
        <v>0</v>
      </c>
      <c r="I177" s="59">
        <v>0</v>
      </c>
      <c r="J177" s="19"/>
    </row>
    <row r="178" spans="1:10" ht="36" customHeight="1" x14ac:dyDescent="0.25">
      <c r="A178" s="10">
        <v>73</v>
      </c>
      <c r="B178" s="16"/>
      <c r="C178" s="12"/>
      <c r="D178" s="17"/>
      <c r="E178" s="15"/>
      <c r="F178" s="16"/>
      <c r="G178" s="60">
        <v>0</v>
      </c>
      <c r="H178" s="18">
        <f t="shared" si="2"/>
        <v>0</v>
      </c>
      <c r="I178" s="59">
        <v>0</v>
      </c>
      <c r="J178" s="19"/>
    </row>
    <row r="179" spans="1:10" ht="36" customHeight="1" x14ac:dyDescent="0.25">
      <c r="A179" s="10">
        <v>74</v>
      </c>
      <c r="B179" s="16"/>
      <c r="C179" s="12"/>
      <c r="D179" s="16"/>
      <c r="E179" s="15"/>
      <c r="F179" s="16"/>
      <c r="G179" s="60">
        <v>0</v>
      </c>
      <c r="H179" s="18">
        <f t="shared" si="2"/>
        <v>0</v>
      </c>
      <c r="I179" s="59">
        <v>0</v>
      </c>
      <c r="J179" s="19"/>
    </row>
    <row r="180" spans="1:10" ht="36" customHeight="1" x14ac:dyDescent="0.25">
      <c r="A180" s="10">
        <v>75</v>
      </c>
      <c r="B180" s="16"/>
      <c r="C180" s="12"/>
      <c r="D180" s="17"/>
      <c r="E180" s="15"/>
      <c r="F180" s="16"/>
      <c r="G180" s="60">
        <v>0</v>
      </c>
      <c r="H180" s="18">
        <f t="shared" si="2"/>
        <v>0</v>
      </c>
      <c r="I180" s="59">
        <v>0</v>
      </c>
      <c r="J180" s="19"/>
    </row>
    <row r="181" spans="1:10" x14ac:dyDescent="0.25">
      <c r="A181" s="5"/>
      <c r="B181" s="2"/>
      <c r="C181" s="13"/>
      <c r="D181" s="5"/>
      <c r="E181" s="5"/>
      <c r="F181" s="9"/>
      <c r="G181" s="115" t="s">
        <v>17</v>
      </c>
      <c r="H181" s="115"/>
      <c r="I181" s="11">
        <f>SUM(I161:I180)</f>
        <v>0</v>
      </c>
      <c r="J181" s="2"/>
    </row>
  </sheetData>
  <sheetProtection algorithmName="SHA-512" hashValue="E2FCEuqYzlu5vF0TKqNebJ+yD680+BZqcb4i9QEaJCyRdw48TB28zRE2bueh0HkYPzOUPKlWwTGfmNHxWckTWQ==" saltValue="hWpXJ/Pz7Rn/4f9eSi/RJQ==" spinCount="100000" sheet="1" selectLockedCells="1"/>
  <mergeCells count="42">
    <mergeCell ref="H10:J10"/>
    <mergeCell ref="H11:J11"/>
    <mergeCell ref="H8:J8"/>
    <mergeCell ref="H7:J7"/>
    <mergeCell ref="A7:B7"/>
    <mergeCell ref="C7:D7"/>
    <mergeCell ref="A8:B8"/>
    <mergeCell ref="C8:D8"/>
    <mergeCell ref="A9:B9"/>
    <mergeCell ref="C9:D9"/>
    <mergeCell ref="A10:B10"/>
    <mergeCell ref="C10:D10"/>
    <mergeCell ref="A11:B11"/>
    <mergeCell ref="C11:D11"/>
    <mergeCell ref="G30:H30"/>
    <mergeCell ref="A60:B60"/>
    <mergeCell ref="C60:D60"/>
    <mergeCell ref="A113:B113"/>
    <mergeCell ref="C113:D113"/>
    <mergeCell ref="G86:H86"/>
    <mergeCell ref="A61:B61"/>
    <mergeCell ref="C61:D61"/>
    <mergeCell ref="A62:B62"/>
    <mergeCell ref="C62:D62"/>
    <mergeCell ref="A63:B63"/>
    <mergeCell ref="C63:D63"/>
    <mergeCell ref="G136:H136"/>
    <mergeCell ref="A110:B110"/>
    <mergeCell ref="C110:D110"/>
    <mergeCell ref="A111:B111"/>
    <mergeCell ref="C111:D111"/>
    <mergeCell ref="A112:B112"/>
    <mergeCell ref="C112:D112"/>
    <mergeCell ref="A158:B158"/>
    <mergeCell ref="C158:D158"/>
    <mergeCell ref="G181:H181"/>
    <mergeCell ref="A155:B155"/>
    <mergeCell ref="C155:D155"/>
    <mergeCell ref="A156:B156"/>
    <mergeCell ref="C156:D156"/>
    <mergeCell ref="A157:B157"/>
    <mergeCell ref="C157:D157"/>
  </mergeCells>
  <pageMargins left="0.7" right="0.7" top="0.75" bottom="0.75" header="0.3" footer="0.3"/>
  <pageSetup scale="58" orientation="portrait" r:id="rId1"/>
  <headerFooter scaleWithDoc="0">
    <oddHeader>&amp;L&amp;G&amp;C&amp;"-,Bold"&amp;14Missouri Housing Trust Fund
Construction/Rehabilitation Expense Detail Form&amp;R&amp;"-,Bold"&amp;14MHTF-211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DropDownMenus!$B$4:$B$5</xm:f>
          </x14:formula1>
          <xm:sqref>B15:B29 B66:B85 B116:B135 B161:B180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5:L174"/>
  <sheetViews>
    <sheetView showGridLines="0" showRowColHeaders="0" showRuler="0" view="pageLayout" zoomScaleNormal="90" zoomScaleSheetLayoutView="100" workbookViewId="0">
      <selection activeCell="B14" sqref="B14"/>
    </sheetView>
  </sheetViews>
  <sheetFormatPr defaultColWidth="2.42578125" defaultRowHeight="15" x14ac:dyDescent="0.25"/>
  <cols>
    <col min="1" max="1" width="4.85546875" style="6" customWidth="1"/>
    <col min="2" max="2" width="18.5703125" style="1" customWidth="1"/>
    <col min="3" max="3" width="16.42578125" style="14" customWidth="1"/>
    <col min="4" max="4" width="14.7109375" style="6" customWidth="1"/>
    <col min="5" max="5" width="10.28515625" style="6" customWidth="1"/>
    <col min="6" max="6" width="22.42578125" style="6" customWidth="1"/>
    <col min="7" max="7" width="11.7109375" style="6" customWidth="1"/>
    <col min="8" max="8" width="8.42578125" style="7" customWidth="1"/>
    <col min="9" max="9" width="20" style="1" customWidth="1"/>
    <col min="10" max="10" width="27.85546875" style="1" customWidth="1"/>
    <col min="11" max="11" width="2.42578125" style="1"/>
    <col min="12" max="12" width="16.7109375" style="1" customWidth="1"/>
    <col min="13" max="16384" width="2.42578125" style="1"/>
  </cols>
  <sheetData>
    <row r="5" spans="1:12" ht="15.75" customHeight="1" x14ac:dyDescent="0.25">
      <c r="G5" s="159" t="s">
        <v>45</v>
      </c>
      <c r="H5" s="159"/>
      <c r="I5" s="159"/>
      <c r="J5" s="159"/>
    </row>
    <row r="6" spans="1:12" ht="15.75" customHeight="1" x14ac:dyDescent="0.25">
      <c r="G6" s="159"/>
      <c r="H6" s="159"/>
      <c r="I6" s="159"/>
      <c r="J6" s="159"/>
    </row>
    <row r="7" spans="1:12" s="8" customFormat="1" ht="27.75" customHeight="1" x14ac:dyDescent="0.25">
      <c r="A7" s="116" t="s">
        <v>5</v>
      </c>
      <c r="B7" s="117"/>
      <c r="C7" s="118">
        <f>'Back-Up Summary'!D4</f>
        <v>0</v>
      </c>
      <c r="D7" s="118"/>
      <c r="E7" s="20"/>
      <c r="F7" s="20"/>
      <c r="G7" s="160" t="s">
        <v>58</v>
      </c>
      <c r="H7" s="160"/>
      <c r="I7" s="161"/>
      <c r="J7" s="161"/>
    </row>
    <row r="8" spans="1:12" s="8" customFormat="1" ht="27.75" customHeight="1" x14ac:dyDescent="0.25">
      <c r="A8" s="116" t="s">
        <v>6</v>
      </c>
      <c r="B8" s="117"/>
      <c r="C8" s="119">
        <f>'Back-Up Summary'!D5</f>
        <v>0</v>
      </c>
      <c r="D8" s="119"/>
      <c r="E8" s="20"/>
      <c r="F8" s="21"/>
      <c r="G8" s="157" t="s">
        <v>57</v>
      </c>
      <c r="H8" s="157"/>
      <c r="I8" s="158"/>
      <c r="J8" s="158"/>
    </row>
    <row r="9" spans="1:12" s="8" customFormat="1" ht="27" customHeight="1" x14ac:dyDescent="0.25">
      <c r="A9" s="116" t="s">
        <v>7</v>
      </c>
      <c r="B9" s="117"/>
      <c r="C9" s="156">
        <f>'Back-Up Summary'!D6</f>
        <v>0</v>
      </c>
      <c r="D9" s="156"/>
      <c r="E9" s="21"/>
      <c r="F9" s="21"/>
    </row>
    <row r="10" spans="1:12" s="8" customFormat="1" ht="27.75" customHeight="1" x14ac:dyDescent="0.25">
      <c r="A10" s="116" t="s">
        <v>8</v>
      </c>
      <c r="B10" s="117"/>
      <c r="C10" s="120"/>
      <c r="D10" s="120"/>
      <c r="E10" s="21"/>
      <c r="F10" s="21"/>
      <c r="G10" s="133" t="s">
        <v>10</v>
      </c>
      <c r="H10" s="133"/>
      <c r="I10" s="133"/>
      <c r="J10" s="133"/>
    </row>
    <row r="11" spans="1:12" s="8" customFormat="1" ht="58.5" customHeight="1" x14ac:dyDescent="0.25">
      <c r="A11" s="116" t="s">
        <v>44</v>
      </c>
      <c r="B11" s="117"/>
      <c r="C11" s="121">
        <f>SUM(I34,I79,I126,I174)</f>
        <v>0</v>
      </c>
      <c r="D11" s="121"/>
      <c r="E11" s="21"/>
      <c r="F11" s="21"/>
      <c r="G11" s="132" t="s">
        <v>35</v>
      </c>
      <c r="H11" s="132"/>
      <c r="I11" s="132"/>
      <c r="J11" s="132"/>
    </row>
    <row r="12" spans="1:12" s="8" customFormat="1" ht="15.75" x14ac:dyDescent="0.25">
      <c r="A12" s="22"/>
      <c r="B12" s="48"/>
      <c r="C12" s="45"/>
      <c r="D12" s="22"/>
      <c r="E12" s="22"/>
      <c r="F12" s="22"/>
      <c r="G12" s="22"/>
      <c r="H12" s="25"/>
      <c r="I12" s="20"/>
      <c r="J12" s="20"/>
    </row>
    <row r="13" spans="1:12" s="3" customFormat="1" ht="63" x14ac:dyDescent="0.25">
      <c r="A13" s="26" t="s">
        <v>0</v>
      </c>
      <c r="B13" s="26" t="s">
        <v>1</v>
      </c>
      <c r="C13" s="26" t="s">
        <v>12</v>
      </c>
      <c r="D13" s="26" t="s">
        <v>3</v>
      </c>
      <c r="E13" s="26" t="s">
        <v>2</v>
      </c>
      <c r="F13" s="26" t="s">
        <v>13</v>
      </c>
      <c r="G13" s="26" t="s">
        <v>4</v>
      </c>
      <c r="H13" s="27" t="s">
        <v>42</v>
      </c>
      <c r="I13" s="26" t="s">
        <v>41</v>
      </c>
      <c r="J13" s="26" t="s">
        <v>9</v>
      </c>
      <c r="L13" s="4"/>
    </row>
    <row r="14" spans="1:12" ht="33" customHeight="1" x14ac:dyDescent="0.25">
      <c r="A14" s="10">
        <v>1</v>
      </c>
      <c r="B14" s="16"/>
      <c r="C14" s="12"/>
      <c r="D14" s="16"/>
      <c r="E14" s="15"/>
      <c r="F14" s="16"/>
      <c r="G14" s="60">
        <v>0</v>
      </c>
      <c r="H14" s="18">
        <f>IFERROR(I14/G14,0)</f>
        <v>0</v>
      </c>
      <c r="I14" s="59"/>
      <c r="J14" s="19"/>
    </row>
    <row r="15" spans="1:12" ht="33" customHeight="1" x14ac:dyDescent="0.25">
      <c r="A15" s="10">
        <f>A14+1</f>
        <v>2</v>
      </c>
      <c r="B15" s="16"/>
      <c r="C15" s="12"/>
      <c r="D15" s="17"/>
      <c r="E15" s="15"/>
      <c r="F15" s="16"/>
      <c r="G15" s="60">
        <v>0</v>
      </c>
      <c r="H15" s="18">
        <f t="shared" ref="H15:H33" si="0">IFERROR(I15/G15,0)</f>
        <v>0</v>
      </c>
      <c r="I15" s="59">
        <v>0</v>
      </c>
      <c r="J15" s="19"/>
    </row>
    <row r="16" spans="1:12" ht="33" customHeight="1" x14ac:dyDescent="0.25">
      <c r="A16" s="10">
        <f t="shared" ref="A16:A33" si="1">A15+1</f>
        <v>3</v>
      </c>
      <c r="B16" s="16"/>
      <c r="C16" s="12"/>
      <c r="D16" s="17"/>
      <c r="E16" s="15"/>
      <c r="F16" s="16"/>
      <c r="G16" s="60">
        <v>0</v>
      </c>
      <c r="H16" s="18">
        <f t="shared" si="0"/>
        <v>0</v>
      </c>
      <c r="I16" s="59">
        <v>0</v>
      </c>
      <c r="J16" s="19"/>
    </row>
    <row r="17" spans="1:10" ht="33" customHeight="1" x14ac:dyDescent="0.25">
      <c r="A17" s="10">
        <f t="shared" si="1"/>
        <v>4</v>
      </c>
      <c r="B17" s="16"/>
      <c r="C17" s="12"/>
      <c r="D17" s="17"/>
      <c r="E17" s="15"/>
      <c r="F17" s="16"/>
      <c r="G17" s="60">
        <v>0</v>
      </c>
      <c r="H17" s="18">
        <f t="shared" si="0"/>
        <v>0</v>
      </c>
      <c r="I17" s="59">
        <v>0</v>
      </c>
      <c r="J17" s="19"/>
    </row>
    <row r="18" spans="1:10" ht="33" customHeight="1" x14ac:dyDescent="0.25">
      <c r="A18" s="10">
        <f t="shared" si="1"/>
        <v>5</v>
      </c>
      <c r="B18" s="16"/>
      <c r="C18" s="12"/>
      <c r="D18" s="17"/>
      <c r="E18" s="15"/>
      <c r="F18" s="16"/>
      <c r="G18" s="60">
        <v>0</v>
      </c>
      <c r="H18" s="18">
        <f t="shared" si="0"/>
        <v>0</v>
      </c>
      <c r="I18" s="59">
        <v>0</v>
      </c>
      <c r="J18" s="19"/>
    </row>
    <row r="19" spans="1:10" ht="33" customHeight="1" x14ac:dyDescent="0.25">
      <c r="A19" s="10">
        <f t="shared" si="1"/>
        <v>6</v>
      </c>
      <c r="B19" s="16"/>
      <c r="C19" s="12"/>
      <c r="D19" s="17"/>
      <c r="E19" s="15"/>
      <c r="F19" s="16"/>
      <c r="G19" s="60">
        <v>0</v>
      </c>
      <c r="H19" s="18">
        <f t="shared" si="0"/>
        <v>0</v>
      </c>
      <c r="I19" s="59">
        <v>0</v>
      </c>
      <c r="J19" s="19"/>
    </row>
    <row r="20" spans="1:10" ht="33" customHeight="1" x14ac:dyDescent="0.25">
      <c r="A20" s="10">
        <f t="shared" si="1"/>
        <v>7</v>
      </c>
      <c r="B20" s="16"/>
      <c r="C20" s="12"/>
      <c r="D20" s="17"/>
      <c r="E20" s="15"/>
      <c r="F20" s="16"/>
      <c r="G20" s="60">
        <v>0</v>
      </c>
      <c r="H20" s="18">
        <f t="shared" si="0"/>
        <v>0</v>
      </c>
      <c r="I20" s="59">
        <v>0</v>
      </c>
      <c r="J20" s="19"/>
    </row>
    <row r="21" spans="1:10" ht="33" customHeight="1" x14ac:dyDescent="0.25">
      <c r="A21" s="10">
        <f t="shared" si="1"/>
        <v>8</v>
      </c>
      <c r="B21" s="16"/>
      <c r="C21" s="12"/>
      <c r="D21" s="17"/>
      <c r="E21" s="15"/>
      <c r="F21" s="16"/>
      <c r="G21" s="60">
        <v>0</v>
      </c>
      <c r="H21" s="18">
        <f t="shared" si="0"/>
        <v>0</v>
      </c>
      <c r="I21" s="59">
        <v>0</v>
      </c>
      <c r="J21" s="19"/>
    </row>
    <row r="22" spans="1:10" ht="33" customHeight="1" x14ac:dyDescent="0.25">
      <c r="A22" s="10">
        <f t="shared" si="1"/>
        <v>9</v>
      </c>
      <c r="B22" s="16"/>
      <c r="C22" s="12"/>
      <c r="D22" s="17"/>
      <c r="E22" s="15"/>
      <c r="F22" s="16"/>
      <c r="G22" s="60">
        <v>0</v>
      </c>
      <c r="H22" s="18">
        <f t="shared" si="0"/>
        <v>0</v>
      </c>
      <c r="I22" s="59">
        <v>0</v>
      </c>
      <c r="J22" s="19"/>
    </row>
    <row r="23" spans="1:10" ht="33" customHeight="1" x14ac:dyDescent="0.25">
      <c r="A23" s="10">
        <f t="shared" si="1"/>
        <v>10</v>
      </c>
      <c r="B23" s="16"/>
      <c r="C23" s="12"/>
      <c r="D23" s="17"/>
      <c r="E23" s="15"/>
      <c r="F23" s="16"/>
      <c r="G23" s="60">
        <v>0</v>
      </c>
      <c r="H23" s="18">
        <f t="shared" si="0"/>
        <v>0</v>
      </c>
      <c r="I23" s="59">
        <v>0</v>
      </c>
      <c r="J23" s="19"/>
    </row>
    <row r="24" spans="1:10" ht="33" customHeight="1" x14ac:dyDescent="0.25">
      <c r="A24" s="10">
        <f t="shared" si="1"/>
        <v>11</v>
      </c>
      <c r="B24" s="16"/>
      <c r="C24" s="12"/>
      <c r="D24" s="17"/>
      <c r="E24" s="15"/>
      <c r="F24" s="16"/>
      <c r="G24" s="60">
        <v>0</v>
      </c>
      <c r="H24" s="18">
        <f t="shared" si="0"/>
        <v>0</v>
      </c>
      <c r="I24" s="59">
        <v>0</v>
      </c>
      <c r="J24" s="19"/>
    </row>
    <row r="25" spans="1:10" ht="33" customHeight="1" x14ac:dyDescent="0.25">
      <c r="A25" s="10">
        <f t="shared" si="1"/>
        <v>12</v>
      </c>
      <c r="B25" s="16"/>
      <c r="C25" s="12"/>
      <c r="D25" s="17"/>
      <c r="E25" s="15"/>
      <c r="F25" s="16"/>
      <c r="G25" s="60">
        <v>0</v>
      </c>
      <c r="H25" s="18">
        <f t="shared" si="0"/>
        <v>0</v>
      </c>
      <c r="I25" s="59">
        <v>0</v>
      </c>
      <c r="J25" s="19"/>
    </row>
    <row r="26" spans="1:10" ht="33" customHeight="1" x14ac:dyDescent="0.25">
      <c r="A26" s="10">
        <f t="shared" si="1"/>
        <v>13</v>
      </c>
      <c r="B26" s="16"/>
      <c r="C26" s="12"/>
      <c r="D26" s="17"/>
      <c r="E26" s="15"/>
      <c r="F26" s="16"/>
      <c r="G26" s="60">
        <v>0</v>
      </c>
      <c r="H26" s="18">
        <f t="shared" si="0"/>
        <v>0</v>
      </c>
      <c r="I26" s="59">
        <v>0</v>
      </c>
      <c r="J26" s="19"/>
    </row>
    <row r="27" spans="1:10" ht="33" customHeight="1" x14ac:dyDescent="0.25">
      <c r="A27" s="10">
        <f t="shared" si="1"/>
        <v>14</v>
      </c>
      <c r="B27" s="16"/>
      <c r="C27" s="12"/>
      <c r="D27" s="17"/>
      <c r="E27" s="15"/>
      <c r="F27" s="16"/>
      <c r="G27" s="60">
        <v>0</v>
      </c>
      <c r="H27" s="18">
        <f t="shared" si="0"/>
        <v>0</v>
      </c>
      <c r="I27" s="59">
        <v>0</v>
      </c>
      <c r="J27" s="19"/>
    </row>
    <row r="28" spans="1:10" ht="33" customHeight="1" x14ac:dyDescent="0.25">
      <c r="A28" s="10">
        <f t="shared" si="1"/>
        <v>15</v>
      </c>
      <c r="B28" s="16"/>
      <c r="C28" s="12"/>
      <c r="D28" s="17"/>
      <c r="E28" s="15"/>
      <c r="F28" s="16"/>
      <c r="G28" s="60">
        <v>0</v>
      </c>
      <c r="H28" s="18">
        <f t="shared" si="0"/>
        <v>0</v>
      </c>
      <c r="I28" s="59">
        <v>0</v>
      </c>
      <c r="J28" s="19"/>
    </row>
    <row r="29" spans="1:10" ht="33" customHeight="1" x14ac:dyDescent="0.25">
      <c r="A29" s="10">
        <f t="shared" si="1"/>
        <v>16</v>
      </c>
      <c r="B29" s="16"/>
      <c r="C29" s="12"/>
      <c r="D29" s="17"/>
      <c r="E29" s="15"/>
      <c r="F29" s="16"/>
      <c r="G29" s="60">
        <v>0</v>
      </c>
      <c r="H29" s="18">
        <f t="shared" si="0"/>
        <v>0</v>
      </c>
      <c r="I29" s="59">
        <v>0</v>
      </c>
      <c r="J29" s="19"/>
    </row>
    <row r="30" spans="1:10" ht="33" customHeight="1" x14ac:dyDescent="0.25">
      <c r="A30" s="10">
        <f t="shared" si="1"/>
        <v>17</v>
      </c>
      <c r="B30" s="16"/>
      <c r="C30" s="12"/>
      <c r="D30" s="17"/>
      <c r="E30" s="15"/>
      <c r="F30" s="16"/>
      <c r="G30" s="60">
        <v>0</v>
      </c>
      <c r="H30" s="18">
        <f t="shared" si="0"/>
        <v>0</v>
      </c>
      <c r="I30" s="59">
        <v>0</v>
      </c>
      <c r="J30" s="19"/>
    </row>
    <row r="31" spans="1:10" ht="33" customHeight="1" x14ac:dyDescent="0.25">
      <c r="A31" s="10">
        <f t="shared" si="1"/>
        <v>18</v>
      </c>
      <c r="B31" s="16"/>
      <c r="C31" s="12"/>
      <c r="D31" s="17"/>
      <c r="E31" s="15"/>
      <c r="F31" s="16"/>
      <c r="G31" s="60">
        <v>0</v>
      </c>
      <c r="H31" s="18">
        <f t="shared" si="0"/>
        <v>0</v>
      </c>
      <c r="I31" s="59">
        <v>0</v>
      </c>
      <c r="J31" s="19"/>
    </row>
    <row r="32" spans="1:10" ht="33" customHeight="1" x14ac:dyDescent="0.25">
      <c r="A32" s="10">
        <f t="shared" si="1"/>
        <v>19</v>
      </c>
      <c r="B32" s="16"/>
      <c r="C32" s="12"/>
      <c r="D32" s="17"/>
      <c r="E32" s="15"/>
      <c r="F32" s="16"/>
      <c r="G32" s="60">
        <v>0</v>
      </c>
      <c r="H32" s="18">
        <f t="shared" si="0"/>
        <v>0</v>
      </c>
      <c r="I32" s="59">
        <v>0</v>
      </c>
      <c r="J32" s="19"/>
    </row>
    <row r="33" spans="1:10" ht="33" customHeight="1" x14ac:dyDescent="0.25">
      <c r="A33" s="10">
        <f t="shared" si="1"/>
        <v>20</v>
      </c>
      <c r="B33" s="16"/>
      <c r="C33" s="12"/>
      <c r="D33" s="17"/>
      <c r="E33" s="15"/>
      <c r="F33" s="16"/>
      <c r="G33" s="60">
        <v>0</v>
      </c>
      <c r="H33" s="18">
        <f t="shared" si="0"/>
        <v>0</v>
      </c>
      <c r="I33" s="59">
        <v>0</v>
      </c>
      <c r="J33" s="19"/>
    </row>
    <row r="34" spans="1:10" x14ac:dyDescent="0.25">
      <c r="A34" s="5"/>
      <c r="B34" s="2"/>
      <c r="C34" s="13"/>
      <c r="D34" s="5"/>
      <c r="E34" s="5"/>
      <c r="F34" s="9"/>
      <c r="G34" s="115" t="s">
        <v>11</v>
      </c>
      <c r="H34" s="115"/>
      <c r="I34" s="11">
        <f>SUM(I14:I33)</f>
        <v>0</v>
      </c>
      <c r="J34" s="2"/>
    </row>
    <row r="35" spans="1:10" x14ac:dyDescent="0.25">
      <c r="A35" s="5"/>
      <c r="B35" s="2"/>
      <c r="C35" s="13"/>
      <c r="D35" s="5"/>
      <c r="E35" s="5"/>
      <c r="F35" s="9"/>
      <c r="G35" s="29"/>
      <c r="H35" s="29"/>
      <c r="I35" s="11"/>
      <c r="J35" s="2"/>
    </row>
    <row r="36" spans="1:10" x14ac:dyDescent="0.25">
      <c r="A36" s="5"/>
      <c r="B36" s="2"/>
      <c r="C36" s="13"/>
      <c r="D36" s="5"/>
      <c r="E36" s="5"/>
      <c r="F36" s="9"/>
      <c r="G36" s="29"/>
      <c r="H36" s="29"/>
      <c r="I36" s="11"/>
      <c r="J36" s="2"/>
    </row>
    <row r="37" spans="1:10" x14ac:dyDescent="0.25">
      <c r="A37" s="5"/>
      <c r="B37" s="2"/>
      <c r="C37" s="13"/>
      <c r="D37" s="5"/>
      <c r="E37" s="5"/>
      <c r="F37" s="9"/>
      <c r="G37" s="29"/>
      <c r="H37" s="29"/>
      <c r="I37" s="11"/>
      <c r="J37" s="2"/>
    </row>
    <row r="38" spans="1:10" x14ac:dyDescent="0.25">
      <c r="A38" s="5"/>
      <c r="B38" s="2"/>
      <c r="C38" s="13"/>
      <c r="D38" s="5"/>
      <c r="E38" s="5"/>
      <c r="F38" s="9"/>
      <c r="G38" s="29"/>
      <c r="H38" s="29"/>
      <c r="I38" s="11"/>
      <c r="J38" s="2"/>
    </row>
    <row r="39" spans="1:10" x14ac:dyDescent="0.25">
      <c r="A39" s="5"/>
      <c r="B39" s="2"/>
      <c r="C39" s="13"/>
      <c r="D39" s="5"/>
      <c r="E39" s="5"/>
      <c r="F39" s="9"/>
      <c r="G39" s="29"/>
      <c r="H39" s="29"/>
      <c r="I39" s="11"/>
      <c r="J39" s="2"/>
    </row>
    <row r="40" spans="1:10" x14ac:dyDescent="0.25">
      <c r="A40" s="5"/>
      <c r="B40" s="2"/>
      <c r="C40" s="13"/>
      <c r="D40" s="5"/>
      <c r="E40" s="5"/>
      <c r="F40" s="9"/>
      <c r="G40" s="29"/>
      <c r="H40" s="29"/>
      <c r="I40" s="11"/>
      <c r="J40" s="2"/>
    </row>
    <row r="41" spans="1:10" x14ac:dyDescent="0.25">
      <c r="A41" s="5"/>
      <c r="B41" s="2"/>
      <c r="C41" s="13"/>
      <c r="D41" s="5"/>
      <c r="E41" s="5"/>
      <c r="F41" s="9"/>
      <c r="G41" s="29"/>
      <c r="H41" s="29"/>
      <c r="I41" s="11"/>
      <c r="J41" s="2"/>
    </row>
    <row r="42" spans="1:10" ht="15.75" customHeight="1" x14ac:dyDescent="0.25">
      <c r="A42" s="5"/>
      <c r="B42" s="2"/>
      <c r="C42" s="13"/>
      <c r="D42" s="5"/>
      <c r="E42" s="5"/>
      <c r="F42" s="9"/>
      <c r="G42" s="29"/>
      <c r="H42" s="29"/>
      <c r="I42" s="11"/>
      <c r="J42" s="2"/>
    </row>
    <row r="43" spans="1:10" x14ac:dyDescent="0.25">
      <c r="A43" s="5"/>
      <c r="B43" s="2"/>
      <c r="C43" s="13"/>
      <c r="D43" s="5"/>
      <c r="E43" s="5"/>
      <c r="F43" s="9"/>
      <c r="G43" s="29"/>
      <c r="H43" s="29"/>
      <c r="I43" s="11"/>
      <c r="J43" s="2"/>
    </row>
    <row r="44" spans="1:10" x14ac:dyDescent="0.25">
      <c r="A44" s="5"/>
      <c r="B44" s="2"/>
      <c r="C44" s="13"/>
      <c r="D44" s="5"/>
      <c r="E44" s="5"/>
      <c r="F44" s="9"/>
      <c r="G44" s="29"/>
      <c r="H44" s="29"/>
      <c r="I44" s="11"/>
      <c r="J44" s="2"/>
    </row>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15.75" customHeight="1" x14ac:dyDescent="0.25"/>
    <row r="53" spans="1:10" ht="27.75" customHeight="1" x14ac:dyDescent="0.25">
      <c r="A53" s="112" t="s">
        <v>5</v>
      </c>
      <c r="B53" s="112"/>
      <c r="C53" s="113">
        <f>C7</f>
        <v>0</v>
      </c>
      <c r="D53" s="113"/>
      <c r="E53" s="20"/>
      <c r="F53" s="20"/>
      <c r="G53" s="47"/>
      <c r="H53" s="47"/>
      <c r="I53" s="47"/>
      <c r="J53" s="47"/>
    </row>
    <row r="54" spans="1:10" ht="27.75" customHeight="1" x14ac:dyDescent="0.25">
      <c r="A54" s="112" t="s">
        <v>6</v>
      </c>
      <c r="B54" s="112"/>
      <c r="C54" s="114">
        <f>C8</f>
        <v>0</v>
      </c>
      <c r="D54" s="114"/>
      <c r="E54" s="20"/>
      <c r="F54" s="21"/>
      <c r="G54" s="28"/>
      <c r="H54" s="28"/>
      <c r="I54" s="28"/>
      <c r="J54" s="28"/>
    </row>
    <row r="55" spans="1:10" ht="27.75" customHeight="1" x14ac:dyDescent="0.25">
      <c r="A55" s="112" t="s">
        <v>7</v>
      </c>
      <c r="B55" s="112"/>
      <c r="C55" s="114">
        <f>C9</f>
        <v>0</v>
      </c>
      <c r="D55" s="114"/>
      <c r="E55" s="21"/>
      <c r="F55" s="21"/>
      <c r="G55" s="28"/>
      <c r="H55" s="28"/>
      <c r="I55" s="28"/>
      <c r="J55" s="28"/>
    </row>
    <row r="56" spans="1:10" ht="27" customHeight="1" x14ac:dyDescent="0.25">
      <c r="A56" s="112" t="s">
        <v>8</v>
      </c>
      <c r="B56" s="112"/>
      <c r="C56" s="113">
        <f>C10</f>
        <v>0</v>
      </c>
      <c r="D56" s="114"/>
      <c r="E56" s="21"/>
      <c r="F56" s="21"/>
      <c r="G56" s="28"/>
      <c r="H56" s="28"/>
      <c r="I56" s="28"/>
      <c r="J56" s="28"/>
    </row>
    <row r="57" spans="1:10" s="8" customFormat="1" ht="18" customHeight="1" x14ac:dyDescent="0.25">
      <c r="A57" s="110"/>
      <c r="B57" s="110"/>
      <c r="C57" s="111"/>
      <c r="D57" s="111"/>
      <c r="E57" s="28"/>
      <c r="F57" s="28"/>
      <c r="G57" s="28"/>
      <c r="H57" s="28"/>
      <c r="I57" s="20"/>
      <c r="J57" s="20"/>
    </row>
    <row r="58" spans="1:10" ht="63" x14ac:dyDescent="0.25">
      <c r="A58" s="26" t="s">
        <v>0</v>
      </c>
      <c r="B58" s="26" t="s">
        <v>1</v>
      </c>
      <c r="C58" s="26" t="s">
        <v>12</v>
      </c>
      <c r="D58" s="26" t="s">
        <v>3</v>
      </c>
      <c r="E58" s="26" t="s">
        <v>2</v>
      </c>
      <c r="F58" s="26" t="s">
        <v>13</v>
      </c>
      <c r="G58" s="26" t="s">
        <v>4</v>
      </c>
      <c r="H58" s="27" t="s">
        <v>42</v>
      </c>
      <c r="I58" s="26" t="s">
        <v>41</v>
      </c>
      <c r="J58" s="26" t="s">
        <v>9</v>
      </c>
    </row>
    <row r="59" spans="1:10" ht="33.75" customHeight="1" x14ac:dyDescent="0.25">
      <c r="A59" s="10">
        <v>21</v>
      </c>
      <c r="B59" s="16"/>
      <c r="C59" s="12"/>
      <c r="D59" s="16"/>
      <c r="E59" s="15"/>
      <c r="F59" s="16"/>
      <c r="G59" s="60">
        <v>0</v>
      </c>
      <c r="H59" s="18">
        <f t="shared" ref="H59:H78" si="2">IFERROR(I59/G59,0)</f>
        <v>0</v>
      </c>
      <c r="I59" s="59">
        <v>0</v>
      </c>
      <c r="J59" s="19"/>
    </row>
    <row r="60" spans="1:10" ht="33.75" customHeight="1" x14ac:dyDescent="0.25">
      <c r="A60" s="10">
        <v>22</v>
      </c>
      <c r="B60" s="16"/>
      <c r="C60" s="12"/>
      <c r="D60" s="17"/>
      <c r="E60" s="15"/>
      <c r="F60" s="16"/>
      <c r="G60" s="60">
        <v>0</v>
      </c>
      <c r="H60" s="18">
        <f t="shared" si="2"/>
        <v>0</v>
      </c>
      <c r="I60" s="59">
        <v>0</v>
      </c>
      <c r="J60" s="19"/>
    </row>
    <row r="61" spans="1:10" ht="33.75" customHeight="1" x14ac:dyDescent="0.25">
      <c r="A61" s="10">
        <v>23</v>
      </c>
      <c r="B61" s="16"/>
      <c r="C61" s="12"/>
      <c r="D61" s="16"/>
      <c r="E61" s="15"/>
      <c r="F61" s="16"/>
      <c r="G61" s="60">
        <v>0</v>
      </c>
      <c r="H61" s="18">
        <f t="shared" si="2"/>
        <v>0</v>
      </c>
      <c r="I61" s="59">
        <v>0</v>
      </c>
      <c r="J61" s="19"/>
    </row>
    <row r="62" spans="1:10" ht="33.75" customHeight="1" x14ac:dyDescent="0.25">
      <c r="A62" s="10">
        <f t="shared" ref="A62:A78" si="3">A61+1</f>
        <v>24</v>
      </c>
      <c r="B62" s="16"/>
      <c r="C62" s="12"/>
      <c r="D62" s="17"/>
      <c r="E62" s="15"/>
      <c r="F62" s="16"/>
      <c r="G62" s="60">
        <v>0</v>
      </c>
      <c r="H62" s="18">
        <f t="shared" si="2"/>
        <v>0</v>
      </c>
      <c r="I62" s="59">
        <v>0</v>
      </c>
      <c r="J62" s="19"/>
    </row>
    <row r="63" spans="1:10" ht="33.75" customHeight="1" x14ac:dyDescent="0.25">
      <c r="A63" s="10">
        <f t="shared" si="3"/>
        <v>25</v>
      </c>
      <c r="B63" s="16"/>
      <c r="C63" s="12"/>
      <c r="D63" s="16"/>
      <c r="E63" s="15"/>
      <c r="F63" s="16"/>
      <c r="G63" s="60">
        <v>0</v>
      </c>
      <c r="H63" s="18">
        <f t="shared" si="2"/>
        <v>0</v>
      </c>
      <c r="I63" s="59">
        <v>0</v>
      </c>
      <c r="J63" s="19"/>
    </row>
    <row r="64" spans="1:10" ht="33.75" customHeight="1" x14ac:dyDescent="0.25">
      <c r="A64" s="10">
        <f t="shared" si="3"/>
        <v>26</v>
      </c>
      <c r="B64" s="16"/>
      <c r="C64" s="12"/>
      <c r="D64" s="17"/>
      <c r="E64" s="15"/>
      <c r="F64" s="16"/>
      <c r="G64" s="60">
        <v>0</v>
      </c>
      <c r="H64" s="18">
        <f t="shared" si="2"/>
        <v>0</v>
      </c>
      <c r="I64" s="59">
        <v>0</v>
      </c>
      <c r="J64" s="19"/>
    </row>
    <row r="65" spans="1:10" ht="33.75" customHeight="1" x14ac:dyDescent="0.25">
      <c r="A65" s="10">
        <f t="shared" si="3"/>
        <v>27</v>
      </c>
      <c r="B65" s="16"/>
      <c r="C65" s="12"/>
      <c r="D65" s="16"/>
      <c r="E65" s="15"/>
      <c r="F65" s="16"/>
      <c r="G65" s="60">
        <v>0</v>
      </c>
      <c r="H65" s="18">
        <f t="shared" si="2"/>
        <v>0</v>
      </c>
      <c r="I65" s="59">
        <v>0</v>
      </c>
      <c r="J65" s="19"/>
    </row>
    <row r="66" spans="1:10" ht="33.75" customHeight="1" x14ac:dyDescent="0.25">
      <c r="A66" s="10">
        <f t="shared" si="3"/>
        <v>28</v>
      </c>
      <c r="B66" s="16"/>
      <c r="C66" s="12"/>
      <c r="D66" s="17"/>
      <c r="E66" s="15"/>
      <c r="F66" s="16"/>
      <c r="G66" s="60">
        <v>0</v>
      </c>
      <c r="H66" s="18">
        <f t="shared" si="2"/>
        <v>0</v>
      </c>
      <c r="I66" s="59">
        <v>0</v>
      </c>
      <c r="J66" s="19"/>
    </row>
    <row r="67" spans="1:10" ht="33.75" customHeight="1" x14ac:dyDescent="0.25">
      <c r="A67" s="10">
        <f t="shared" si="3"/>
        <v>29</v>
      </c>
      <c r="B67" s="16"/>
      <c r="C67" s="12"/>
      <c r="D67" s="16"/>
      <c r="E67" s="15"/>
      <c r="F67" s="16"/>
      <c r="G67" s="60">
        <v>0</v>
      </c>
      <c r="H67" s="18">
        <f t="shared" si="2"/>
        <v>0</v>
      </c>
      <c r="I67" s="59">
        <v>0</v>
      </c>
      <c r="J67" s="19"/>
    </row>
    <row r="68" spans="1:10" ht="33.75" customHeight="1" x14ac:dyDescent="0.25">
      <c r="A68" s="10">
        <f t="shared" si="3"/>
        <v>30</v>
      </c>
      <c r="B68" s="16"/>
      <c r="C68" s="12"/>
      <c r="D68" s="17"/>
      <c r="E68" s="15"/>
      <c r="F68" s="16"/>
      <c r="G68" s="60">
        <v>0</v>
      </c>
      <c r="H68" s="18">
        <f t="shared" si="2"/>
        <v>0</v>
      </c>
      <c r="I68" s="59">
        <v>0</v>
      </c>
      <c r="J68" s="19"/>
    </row>
    <row r="69" spans="1:10" ht="33.75" customHeight="1" x14ac:dyDescent="0.25">
      <c r="A69" s="10">
        <f t="shared" si="3"/>
        <v>31</v>
      </c>
      <c r="B69" s="16"/>
      <c r="C69" s="12"/>
      <c r="D69" s="16"/>
      <c r="E69" s="15"/>
      <c r="F69" s="16"/>
      <c r="G69" s="60">
        <v>0</v>
      </c>
      <c r="H69" s="18">
        <f t="shared" si="2"/>
        <v>0</v>
      </c>
      <c r="I69" s="59">
        <v>0</v>
      </c>
      <c r="J69" s="19"/>
    </row>
    <row r="70" spans="1:10" ht="33.75" customHeight="1" x14ac:dyDescent="0.25">
      <c r="A70" s="10">
        <f t="shared" si="3"/>
        <v>32</v>
      </c>
      <c r="B70" s="16"/>
      <c r="C70" s="12"/>
      <c r="D70" s="17"/>
      <c r="E70" s="15"/>
      <c r="F70" s="16"/>
      <c r="G70" s="60">
        <v>0</v>
      </c>
      <c r="H70" s="18">
        <f t="shared" si="2"/>
        <v>0</v>
      </c>
      <c r="I70" s="59">
        <v>0</v>
      </c>
      <c r="J70" s="19"/>
    </row>
    <row r="71" spans="1:10" ht="33.75" customHeight="1" x14ac:dyDescent="0.25">
      <c r="A71" s="10">
        <f t="shared" si="3"/>
        <v>33</v>
      </c>
      <c r="B71" s="16"/>
      <c r="C71" s="12"/>
      <c r="D71" s="16"/>
      <c r="E71" s="15"/>
      <c r="F71" s="16"/>
      <c r="G71" s="60">
        <v>0</v>
      </c>
      <c r="H71" s="18">
        <f t="shared" si="2"/>
        <v>0</v>
      </c>
      <c r="I71" s="59">
        <v>0</v>
      </c>
      <c r="J71" s="19"/>
    </row>
    <row r="72" spans="1:10" ht="33.75" customHeight="1" x14ac:dyDescent="0.25">
      <c r="A72" s="10">
        <f t="shared" si="3"/>
        <v>34</v>
      </c>
      <c r="B72" s="16"/>
      <c r="C72" s="12"/>
      <c r="D72" s="17"/>
      <c r="E72" s="15"/>
      <c r="F72" s="16"/>
      <c r="G72" s="60">
        <v>0</v>
      </c>
      <c r="H72" s="18">
        <f t="shared" si="2"/>
        <v>0</v>
      </c>
      <c r="I72" s="59">
        <v>0</v>
      </c>
      <c r="J72" s="19"/>
    </row>
    <row r="73" spans="1:10" ht="33.75" customHeight="1" x14ac:dyDescent="0.25">
      <c r="A73" s="10">
        <f t="shared" si="3"/>
        <v>35</v>
      </c>
      <c r="B73" s="16"/>
      <c r="C73" s="12"/>
      <c r="D73" s="16"/>
      <c r="E73" s="15"/>
      <c r="F73" s="16"/>
      <c r="G73" s="60">
        <v>0</v>
      </c>
      <c r="H73" s="18">
        <f t="shared" si="2"/>
        <v>0</v>
      </c>
      <c r="I73" s="59">
        <v>0</v>
      </c>
      <c r="J73" s="19"/>
    </row>
    <row r="74" spans="1:10" ht="33.75" customHeight="1" x14ac:dyDescent="0.25">
      <c r="A74" s="10">
        <f t="shared" si="3"/>
        <v>36</v>
      </c>
      <c r="B74" s="16"/>
      <c r="C74" s="12"/>
      <c r="D74" s="17"/>
      <c r="E74" s="15"/>
      <c r="F74" s="16"/>
      <c r="G74" s="60">
        <v>0</v>
      </c>
      <c r="H74" s="18">
        <f t="shared" si="2"/>
        <v>0</v>
      </c>
      <c r="I74" s="59">
        <v>0</v>
      </c>
      <c r="J74" s="19"/>
    </row>
    <row r="75" spans="1:10" ht="33.75" customHeight="1" x14ac:dyDescent="0.25">
      <c r="A75" s="10">
        <f t="shared" si="3"/>
        <v>37</v>
      </c>
      <c r="B75" s="16"/>
      <c r="C75" s="12"/>
      <c r="D75" s="16"/>
      <c r="E75" s="15"/>
      <c r="F75" s="16"/>
      <c r="G75" s="60">
        <v>0</v>
      </c>
      <c r="H75" s="18">
        <f t="shared" si="2"/>
        <v>0</v>
      </c>
      <c r="I75" s="59">
        <v>0</v>
      </c>
      <c r="J75" s="19"/>
    </row>
    <row r="76" spans="1:10" ht="33.75" customHeight="1" x14ac:dyDescent="0.25">
      <c r="A76" s="10">
        <f t="shared" si="3"/>
        <v>38</v>
      </c>
      <c r="B76" s="16"/>
      <c r="C76" s="12"/>
      <c r="D76" s="17"/>
      <c r="E76" s="15"/>
      <c r="F76" s="16"/>
      <c r="G76" s="60">
        <v>0</v>
      </c>
      <c r="H76" s="18">
        <f t="shared" si="2"/>
        <v>0</v>
      </c>
      <c r="I76" s="59">
        <v>0</v>
      </c>
      <c r="J76" s="19"/>
    </row>
    <row r="77" spans="1:10" ht="33.75" customHeight="1" x14ac:dyDescent="0.25">
      <c r="A77" s="10">
        <f t="shared" si="3"/>
        <v>39</v>
      </c>
      <c r="B77" s="16"/>
      <c r="C77" s="12"/>
      <c r="D77" s="16"/>
      <c r="E77" s="15"/>
      <c r="F77" s="16"/>
      <c r="G77" s="60">
        <v>0</v>
      </c>
      <c r="H77" s="18">
        <f t="shared" si="2"/>
        <v>0</v>
      </c>
      <c r="I77" s="59">
        <v>0</v>
      </c>
      <c r="J77" s="19"/>
    </row>
    <row r="78" spans="1:10" ht="33.75" customHeight="1" x14ac:dyDescent="0.25">
      <c r="A78" s="10">
        <f t="shared" si="3"/>
        <v>40</v>
      </c>
      <c r="B78" s="16"/>
      <c r="C78" s="12"/>
      <c r="D78" s="17"/>
      <c r="E78" s="15"/>
      <c r="F78" s="16"/>
      <c r="G78" s="60">
        <v>0</v>
      </c>
      <c r="H78" s="18">
        <f t="shared" si="2"/>
        <v>0</v>
      </c>
      <c r="I78" s="59">
        <v>0</v>
      </c>
      <c r="J78" s="19"/>
    </row>
    <row r="79" spans="1:10" x14ac:dyDescent="0.25">
      <c r="A79" s="5"/>
      <c r="B79" s="2"/>
      <c r="C79" s="13"/>
      <c r="D79" s="5"/>
      <c r="E79" s="5"/>
      <c r="F79" s="9"/>
      <c r="G79" s="115" t="s">
        <v>14</v>
      </c>
      <c r="H79" s="115"/>
      <c r="I79" s="11">
        <f>SUM(I59:I78)</f>
        <v>0</v>
      </c>
      <c r="J79" s="2"/>
    </row>
    <row r="80" spans="1:10" x14ac:dyDescent="0.25">
      <c r="A80" s="5"/>
      <c r="B80" s="2"/>
      <c r="C80" s="13"/>
      <c r="D80" s="5"/>
      <c r="E80" s="5"/>
      <c r="F80" s="9"/>
      <c r="G80" s="29"/>
      <c r="H80" s="29"/>
      <c r="I80" s="11"/>
      <c r="J80" s="2"/>
    </row>
    <row r="81" spans="1:10" x14ac:dyDescent="0.25">
      <c r="A81" s="5"/>
      <c r="B81" s="2"/>
      <c r="C81" s="13"/>
      <c r="D81" s="5"/>
      <c r="E81" s="5"/>
      <c r="F81" s="9"/>
      <c r="G81" s="29"/>
      <c r="H81" s="29"/>
      <c r="I81" s="11"/>
      <c r="J81" s="2"/>
    </row>
    <row r="82" spans="1:10" x14ac:dyDescent="0.25">
      <c r="A82" s="5"/>
      <c r="B82" s="2"/>
      <c r="C82" s="13"/>
      <c r="D82" s="5"/>
      <c r="E82" s="5"/>
      <c r="F82" s="9"/>
      <c r="G82" s="29"/>
      <c r="H82" s="29"/>
      <c r="I82" s="11"/>
      <c r="J82" s="2"/>
    </row>
    <row r="83" spans="1:10" x14ac:dyDescent="0.25">
      <c r="A83" s="5"/>
      <c r="B83" s="2"/>
      <c r="C83" s="13"/>
      <c r="D83" s="5"/>
      <c r="E83" s="5"/>
      <c r="F83" s="9"/>
      <c r="G83" s="31"/>
      <c r="H83" s="31"/>
      <c r="I83" s="11"/>
      <c r="J83" s="2"/>
    </row>
    <row r="84" spans="1:10" x14ac:dyDescent="0.25">
      <c r="A84" s="5"/>
      <c r="B84" s="2"/>
      <c r="C84" s="13"/>
      <c r="D84" s="5"/>
      <c r="E84" s="5"/>
      <c r="F84" s="9"/>
      <c r="G84" s="31"/>
      <c r="H84" s="31"/>
      <c r="I84" s="11"/>
      <c r="J84" s="2"/>
    </row>
    <row r="85" spans="1:10" x14ac:dyDescent="0.25">
      <c r="A85" s="5"/>
      <c r="B85" s="2"/>
      <c r="C85" s="13"/>
      <c r="D85" s="5"/>
      <c r="E85" s="5"/>
      <c r="F85" s="9"/>
      <c r="G85" s="31"/>
      <c r="H85" s="31"/>
      <c r="I85" s="11"/>
      <c r="J85" s="2"/>
    </row>
    <row r="86" spans="1:10" x14ac:dyDescent="0.25">
      <c r="A86" s="5"/>
      <c r="B86" s="2"/>
      <c r="C86" s="13"/>
      <c r="D86" s="5"/>
      <c r="E86" s="5"/>
      <c r="F86" s="9"/>
      <c r="G86" s="31"/>
      <c r="H86" s="31"/>
      <c r="I86" s="11"/>
      <c r="J86" s="2"/>
    </row>
    <row r="87" spans="1:10" x14ac:dyDescent="0.25">
      <c r="A87" s="5"/>
      <c r="B87" s="2"/>
      <c r="C87" s="13"/>
      <c r="D87" s="5"/>
      <c r="E87" s="5"/>
      <c r="F87" s="9"/>
      <c r="G87" s="31"/>
      <c r="H87" s="31"/>
      <c r="I87" s="11"/>
      <c r="J87" s="2"/>
    </row>
    <row r="88" spans="1:10" x14ac:dyDescent="0.25">
      <c r="A88" s="5"/>
      <c r="B88" s="2"/>
      <c r="C88" s="13"/>
      <c r="D88" s="5"/>
      <c r="E88" s="5"/>
      <c r="F88" s="9"/>
      <c r="G88" s="31"/>
      <c r="H88" s="31"/>
      <c r="I88" s="11"/>
      <c r="J88" s="2"/>
    </row>
    <row r="89" spans="1:10" x14ac:dyDescent="0.25">
      <c r="A89" s="5"/>
      <c r="B89" s="2"/>
      <c r="C89" s="13"/>
      <c r="D89" s="5"/>
      <c r="E89" s="5"/>
      <c r="F89" s="9"/>
      <c r="G89" s="31"/>
      <c r="H89" s="31"/>
      <c r="I89" s="11"/>
      <c r="J89" s="2"/>
    </row>
    <row r="90" spans="1:10" x14ac:dyDescent="0.25">
      <c r="A90" s="5"/>
      <c r="B90" s="2"/>
      <c r="C90" s="13"/>
      <c r="D90" s="5"/>
      <c r="E90" s="5"/>
      <c r="F90" s="9"/>
      <c r="G90" s="31"/>
      <c r="H90" s="31"/>
      <c r="I90" s="11"/>
      <c r="J90" s="2"/>
    </row>
    <row r="91" spans="1:10" x14ac:dyDescent="0.25">
      <c r="A91" s="5"/>
      <c r="B91" s="2"/>
      <c r="C91" s="13"/>
      <c r="D91" s="5"/>
      <c r="E91" s="5"/>
      <c r="F91" s="9"/>
      <c r="G91" s="31"/>
      <c r="H91" s="31"/>
      <c r="I91" s="11"/>
      <c r="J91" s="2"/>
    </row>
    <row r="92" spans="1:10" x14ac:dyDescent="0.25">
      <c r="A92" s="5"/>
      <c r="B92" s="2"/>
      <c r="C92" s="13"/>
      <c r="D92" s="5"/>
      <c r="E92" s="5"/>
      <c r="F92" s="9"/>
      <c r="G92" s="31"/>
      <c r="H92" s="31"/>
      <c r="I92" s="11"/>
      <c r="J92" s="2"/>
    </row>
    <row r="93" spans="1:10" x14ac:dyDescent="0.25">
      <c r="A93" s="5"/>
      <c r="B93" s="2"/>
      <c r="C93" s="13"/>
      <c r="D93" s="5"/>
      <c r="E93" s="5"/>
      <c r="F93" s="9"/>
      <c r="G93" s="29"/>
      <c r="H93" s="29"/>
      <c r="I93" s="11"/>
      <c r="J93" s="2"/>
    </row>
    <row r="94" spans="1:10" x14ac:dyDescent="0.25">
      <c r="A94" s="5"/>
      <c r="B94" s="2"/>
      <c r="C94" s="13"/>
      <c r="D94" s="5"/>
      <c r="E94" s="5"/>
      <c r="F94" s="9"/>
      <c r="G94" s="29"/>
      <c r="H94" s="29"/>
      <c r="I94" s="11"/>
      <c r="J94" s="2"/>
    </row>
    <row r="95" spans="1:10" x14ac:dyDescent="0.25">
      <c r="A95" s="5"/>
      <c r="B95" s="2"/>
      <c r="C95" s="13"/>
      <c r="D95" s="5"/>
      <c r="E95" s="5"/>
      <c r="F95" s="9"/>
      <c r="G95" s="29"/>
      <c r="H95" s="29"/>
      <c r="I95" s="11"/>
      <c r="J95" s="2"/>
    </row>
    <row r="96" spans="1:10" x14ac:dyDescent="0.25">
      <c r="A96" s="5"/>
      <c r="B96" s="2"/>
      <c r="C96" s="13"/>
      <c r="D96" s="5"/>
      <c r="E96" s="5"/>
      <c r="F96" s="9"/>
      <c r="G96" s="29"/>
      <c r="H96" s="29"/>
      <c r="I96" s="11"/>
      <c r="J96" s="2"/>
    </row>
    <row r="97" spans="1:10" x14ac:dyDescent="0.25">
      <c r="A97" s="5"/>
      <c r="B97" s="2"/>
      <c r="C97" s="13"/>
      <c r="D97" s="5"/>
      <c r="E97" s="5"/>
      <c r="F97" s="9"/>
      <c r="G97" s="29"/>
      <c r="H97" s="29"/>
      <c r="I97" s="11"/>
      <c r="J97" s="2"/>
    </row>
    <row r="98" spans="1:10" x14ac:dyDescent="0.25">
      <c r="A98" s="5"/>
      <c r="B98" s="2"/>
      <c r="C98" s="13"/>
      <c r="D98" s="5"/>
      <c r="E98" s="5"/>
      <c r="F98" s="9"/>
      <c r="G98" s="29"/>
      <c r="H98" s="29"/>
      <c r="I98" s="11"/>
      <c r="J98" s="2"/>
    </row>
    <row r="100" spans="1:10" ht="27.75" customHeight="1" x14ac:dyDescent="0.25">
      <c r="A100" s="112" t="s">
        <v>5</v>
      </c>
      <c r="B100" s="112"/>
      <c r="C100" s="113">
        <f>C7</f>
        <v>0</v>
      </c>
      <c r="D100" s="113"/>
      <c r="E100" s="20"/>
      <c r="F100" s="20"/>
      <c r="G100" s="47"/>
      <c r="H100" s="47"/>
      <c r="I100" s="47"/>
      <c r="J100" s="47"/>
    </row>
    <row r="101" spans="1:10" ht="27.75" customHeight="1" x14ac:dyDescent="0.25">
      <c r="A101" s="112" t="s">
        <v>6</v>
      </c>
      <c r="B101" s="112"/>
      <c r="C101" s="113">
        <f>C8</f>
        <v>0</v>
      </c>
      <c r="D101" s="113"/>
      <c r="E101" s="20"/>
      <c r="F101" s="21"/>
      <c r="G101" s="28"/>
      <c r="H101" s="28"/>
      <c r="I101" s="28"/>
      <c r="J101" s="28"/>
    </row>
    <row r="102" spans="1:10" ht="27.75" customHeight="1" x14ac:dyDescent="0.25">
      <c r="A102" s="112" t="s">
        <v>7</v>
      </c>
      <c r="B102" s="112"/>
      <c r="C102" s="113">
        <f>C9</f>
        <v>0</v>
      </c>
      <c r="D102" s="113"/>
      <c r="E102" s="21"/>
      <c r="F102" s="21"/>
      <c r="G102" s="28"/>
      <c r="H102" s="28"/>
      <c r="I102" s="28"/>
      <c r="J102" s="28"/>
    </row>
    <row r="103" spans="1:10" ht="27" customHeight="1" x14ac:dyDescent="0.25">
      <c r="A103" s="112" t="s">
        <v>8</v>
      </c>
      <c r="B103" s="112"/>
      <c r="C103" s="113">
        <f>C10</f>
        <v>0</v>
      </c>
      <c r="D103" s="113"/>
      <c r="E103" s="21"/>
      <c r="F103" s="21"/>
      <c r="G103" s="28"/>
      <c r="H103" s="28"/>
      <c r="I103" s="28"/>
      <c r="J103" s="28"/>
    </row>
    <row r="104" spans="1:10" s="8" customFormat="1" ht="18" customHeight="1" x14ac:dyDescent="0.25">
      <c r="A104" s="110"/>
      <c r="B104" s="110"/>
      <c r="C104" s="111"/>
      <c r="D104" s="111"/>
      <c r="E104" s="28"/>
      <c r="F104" s="28"/>
      <c r="G104" s="28"/>
      <c r="H104" s="28"/>
      <c r="I104" s="20"/>
      <c r="J104" s="20"/>
    </row>
    <row r="105" spans="1:10" ht="56.25" customHeight="1" x14ac:dyDescent="0.25">
      <c r="A105" s="26" t="s">
        <v>0</v>
      </c>
      <c r="B105" s="26" t="s">
        <v>1</v>
      </c>
      <c r="C105" s="26" t="s">
        <v>12</v>
      </c>
      <c r="D105" s="26" t="s">
        <v>3</v>
      </c>
      <c r="E105" s="26" t="s">
        <v>2</v>
      </c>
      <c r="F105" s="26" t="s">
        <v>13</v>
      </c>
      <c r="G105" s="26" t="s">
        <v>4</v>
      </c>
      <c r="H105" s="27" t="s">
        <v>42</v>
      </c>
      <c r="I105" s="26" t="s">
        <v>41</v>
      </c>
      <c r="J105" s="26" t="s">
        <v>9</v>
      </c>
    </row>
    <row r="106" spans="1:10" ht="33.75" customHeight="1" x14ac:dyDescent="0.25">
      <c r="A106" s="10">
        <v>41</v>
      </c>
      <c r="B106" s="16"/>
      <c r="C106" s="12"/>
      <c r="D106" s="16"/>
      <c r="E106" s="15"/>
      <c r="F106" s="16"/>
      <c r="G106" s="60">
        <v>0</v>
      </c>
      <c r="H106" s="18">
        <f t="shared" ref="H106:H125" si="4">IFERROR(I106/G106,0)</f>
        <v>0</v>
      </c>
      <c r="I106" s="59">
        <v>0</v>
      </c>
      <c r="J106" s="19"/>
    </row>
    <row r="107" spans="1:10" ht="33.75" customHeight="1" x14ac:dyDescent="0.25">
      <c r="A107" s="10">
        <v>42</v>
      </c>
      <c r="B107" s="16"/>
      <c r="C107" s="12"/>
      <c r="D107" s="17"/>
      <c r="E107" s="15"/>
      <c r="F107" s="16"/>
      <c r="G107" s="60">
        <v>0</v>
      </c>
      <c r="H107" s="18">
        <f t="shared" si="4"/>
        <v>0</v>
      </c>
      <c r="I107" s="59">
        <v>0</v>
      </c>
      <c r="J107" s="19"/>
    </row>
    <row r="108" spans="1:10" ht="33.75" customHeight="1" x14ac:dyDescent="0.25">
      <c r="A108" s="10">
        <f t="shared" ref="A108:A125" si="5">A107+1</f>
        <v>43</v>
      </c>
      <c r="B108" s="16"/>
      <c r="C108" s="12"/>
      <c r="D108" s="16"/>
      <c r="E108" s="15"/>
      <c r="F108" s="16"/>
      <c r="G108" s="60">
        <v>0</v>
      </c>
      <c r="H108" s="18">
        <f t="shared" si="4"/>
        <v>0</v>
      </c>
      <c r="I108" s="59">
        <v>0</v>
      </c>
      <c r="J108" s="19"/>
    </row>
    <row r="109" spans="1:10" ht="33.75" customHeight="1" x14ac:dyDescent="0.25">
      <c r="A109" s="10">
        <f t="shared" si="5"/>
        <v>44</v>
      </c>
      <c r="B109" s="16"/>
      <c r="C109" s="12"/>
      <c r="D109" s="17"/>
      <c r="E109" s="15"/>
      <c r="F109" s="16"/>
      <c r="G109" s="60">
        <v>0</v>
      </c>
      <c r="H109" s="18">
        <f t="shared" si="4"/>
        <v>0</v>
      </c>
      <c r="I109" s="59">
        <v>0</v>
      </c>
      <c r="J109" s="19"/>
    </row>
    <row r="110" spans="1:10" ht="33.75" customHeight="1" x14ac:dyDescent="0.25">
      <c r="A110" s="10">
        <f t="shared" si="5"/>
        <v>45</v>
      </c>
      <c r="B110" s="16"/>
      <c r="C110" s="12"/>
      <c r="D110" s="16"/>
      <c r="E110" s="15"/>
      <c r="F110" s="16"/>
      <c r="G110" s="60">
        <v>0</v>
      </c>
      <c r="H110" s="18">
        <f t="shared" si="4"/>
        <v>0</v>
      </c>
      <c r="I110" s="59">
        <v>0</v>
      </c>
      <c r="J110" s="19"/>
    </row>
    <row r="111" spans="1:10" ht="33.75" customHeight="1" x14ac:dyDescent="0.25">
      <c r="A111" s="10">
        <f t="shared" si="5"/>
        <v>46</v>
      </c>
      <c r="B111" s="16"/>
      <c r="C111" s="12"/>
      <c r="D111" s="17"/>
      <c r="E111" s="15"/>
      <c r="F111" s="16"/>
      <c r="G111" s="60">
        <v>0</v>
      </c>
      <c r="H111" s="18">
        <f t="shared" si="4"/>
        <v>0</v>
      </c>
      <c r="I111" s="59">
        <v>0</v>
      </c>
      <c r="J111" s="19"/>
    </row>
    <row r="112" spans="1:10" ht="33.75" customHeight="1" x14ac:dyDescent="0.25">
      <c r="A112" s="10">
        <f t="shared" si="5"/>
        <v>47</v>
      </c>
      <c r="B112" s="16"/>
      <c r="C112" s="12"/>
      <c r="D112" s="16"/>
      <c r="E112" s="15"/>
      <c r="F112" s="16"/>
      <c r="G112" s="60">
        <v>0</v>
      </c>
      <c r="H112" s="18">
        <f t="shared" si="4"/>
        <v>0</v>
      </c>
      <c r="I112" s="59">
        <v>0</v>
      </c>
      <c r="J112" s="19"/>
    </row>
    <row r="113" spans="1:10" ht="33.75" customHeight="1" x14ac:dyDescent="0.25">
      <c r="A113" s="10">
        <f t="shared" si="5"/>
        <v>48</v>
      </c>
      <c r="B113" s="16"/>
      <c r="C113" s="12"/>
      <c r="D113" s="17"/>
      <c r="E113" s="15"/>
      <c r="F113" s="16"/>
      <c r="G113" s="60">
        <v>0</v>
      </c>
      <c r="H113" s="18">
        <f t="shared" si="4"/>
        <v>0</v>
      </c>
      <c r="I113" s="59">
        <v>0</v>
      </c>
      <c r="J113" s="19"/>
    </row>
    <row r="114" spans="1:10" ht="33.75" customHeight="1" x14ac:dyDescent="0.25">
      <c r="A114" s="10">
        <f t="shared" si="5"/>
        <v>49</v>
      </c>
      <c r="B114" s="16"/>
      <c r="C114" s="12"/>
      <c r="D114" s="16"/>
      <c r="E114" s="15"/>
      <c r="F114" s="16"/>
      <c r="G114" s="60">
        <v>0</v>
      </c>
      <c r="H114" s="18">
        <f t="shared" si="4"/>
        <v>0</v>
      </c>
      <c r="I114" s="59">
        <v>0</v>
      </c>
      <c r="J114" s="19"/>
    </row>
    <row r="115" spans="1:10" ht="33.75" customHeight="1" x14ac:dyDescent="0.25">
      <c r="A115" s="10">
        <f t="shared" si="5"/>
        <v>50</v>
      </c>
      <c r="B115" s="16"/>
      <c r="C115" s="12"/>
      <c r="D115" s="17"/>
      <c r="E115" s="15"/>
      <c r="F115" s="16"/>
      <c r="G115" s="60">
        <v>0</v>
      </c>
      <c r="H115" s="18">
        <f t="shared" si="4"/>
        <v>0</v>
      </c>
      <c r="I115" s="59">
        <v>0</v>
      </c>
      <c r="J115" s="19"/>
    </row>
    <row r="116" spans="1:10" ht="33.75" customHeight="1" x14ac:dyDescent="0.25">
      <c r="A116" s="10">
        <f t="shared" si="5"/>
        <v>51</v>
      </c>
      <c r="B116" s="16"/>
      <c r="C116" s="12"/>
      <c r="D116" s="16"/>
      <c r="E116" s="15"/>
      <c r="F116" s="16"/>
      <c r="G116" s="60">
        <v>0</v>
      </c>
      <c r="H116" s="18">
        <f t="shared" si="4"/>
        <v>0</v>
      </c>
      <c r="I116" s="59">
        <v>0</v>
      </c>
      <c r="J116" s="19"/>
    </row>
    <row r="117" spans="1:10" ht="33.75" customHeight="1" x14ac:dyDescent="0.25">
      <c r="A117" s="10">
        <f t="shared" si="5"/>
        <v>52</v>
      </c>
      <c r="B117" s="16"/>
      <c r="C117" s="12"/>
      <c r="D117" s="17"/>
      <c r="E117" s="15"/>
      <c r="F117" s="16"/>
      <c r="G117" s="60">
        <v>0</v>
      </c>
      <c r="H117" s="18">
        <f t="shared" si="4"/>
        <v>0</v>
      </c>
      <c r="I117" s="59">
        <v>0</v>
      </c>
      <c r="J117" s="19"/>
    </row>
    <row r="118" spans="1:10" ht="33.75" customHeight="1" x14ac:dyDescent="0.25">
      <c r="A118" s="10">
        <f t="shared" si="5"/>
        <v>53</v>
      </c>
      <c r="B118" s="16"/>
      <c r="C118" s="12"/>
      <c r="D118" s="16"/>
      <c r="E118" s="15"/>
      <c r="F118" s="16"/>
      <c r="G118" s="60">
        <v>0</v>
      </c>
      <c r="H118" s="18">
        <f t="shared" si="4"/>
        <v>0</v>
      </c>
      <c r="I118" s="59">
        <v>0</v>
      </c>
      <c r="J118" s="19"/>
    </row>
    <row r="119" spans="1:10" ht="33.75" customHeight="1" x14ac:dyDescent="0.25">
      <c r="A119" s="10">
        <f t="shared" si="5"/>
        <v>54</v>
      </c>
      <c r="B119" s="16"/>
      <c r="C119" s="12"/>
      <c r="D119" s="17"/>
      <c r="E119" s="15"/>
      <c r="F119" s="16"/>
      <c r="G119" s="60">
        <v>0</v>
      </c>
      <c r="H119" s="18">
        <f t="shared" si="4"/>
        <v>0</v>
      </c>
      <c r="I119" s="59">
        <v>0</v>
      </c>
      <c r="J119" s="19"/>
    </row>
    <row r="120" spans="1:10" ht="33.75" customHeight="1" x14ac:dyDescent="0.25">
      <c r="A120" s="10">
        <f t="shared" si="5"/>
        <v>55</v>
      </c>
      <c r="B120" s="16"/>
      <c r="C120" s="12"/>
      <c r="D120" s="16"/>
      <c r="E120" s="15"/>
      <c r="F120" s="16"/>
      <c r="G120" s="60">
        <v>0</v>
      </c>
      <c r="H120" s="18">
        <f t="shared" si="4"/>
        <v>0</v>
      </c>
      <c r="I120" s="59">
        <v>0</v>
      </c>
      <c r="J120" s="19"/>
    </row>
    <row r="121" spans="1:10" ht="33.75" customHeight="1" x14ac:dyDescent="0.25">
      <c r="A121" s="10">
        <f t="shared" si="5"/>
        <v>56</v>
      </c>
      <c r="B121" s="16"/>
      <c r="C121" s="12"/>
      <c r="D121" s="17"/>
      <c r="E121" s="15"/>
      <c r="F121" s="16"/>
      <c r="G121" s="60">
        <v>0</v>
      </c>
      <c r="H121" s="18">
        <f t="shared" si="4"/>
        <v>0</v>
      </c>
      <c r="I121" s="59">
        <v>0</v>
      </c>
      <c r="J121" s="19"/>
    </row>
    <row r="122" spans="1:10" ht="33.75" customHeight="1" x14ac:dyDescent="0.25">
      <c r="A122" s="10">
        <f t="shared" si="5"/>
        <v>57</v>
      </c>
      <c r="B122" s="16"/>
      <c r="C122" s="12"/>
      <c r="D122" s="16"/>
      <c r="E122" s="15"/>
      <c r="F122" s="16"/>
      <c r="G122" s="60">
        <v>0</v>
      </c>
      <c r="H122" s="18">
        <f t="shared" si="4"/>
        <v>0</v>
      </c>
      <c r="I122" s="59">
        <v>0</v>
      </c>
      <c r="J122" s="19"/>
    </row>
    <row r="123" spans="1:10" ht="33.75" customHeight="1" x14ac:dyDescent="0.25">
      <c r="A123" s="10">
        <f t="shared" si="5"/>
        <v>58</v>
      </c>
      <c r="B123" s="16"/>
      <c r="C123" s="12"/>
      <c r="D123" s="17"/>
      <c r="E123" s="15"/>
      <c r="F123" s="16"/>
      <c r="G123" s="60">
        <v>0</v>
      </c>
      <c r="H123" s="18">
        <f t="shared" si="4"/>
        <v>0</v>
      </c>
      <c r="I123" s="59">
        <v>0</v>
      </c>
      <c r="J123" s="19"/>
    </row>
    <row r="124" spans="1:10" ht="33.75" customHeight="1" x14ac:dyDescent="0.25">
      <c r="A124" s="10">
        <f t="shared" si="5"/>
        <v>59</v>
      </c>
      <c r="B124" s="16"/>
      <c r="C124" s="12"/>
      <c r="D124" s="16"/>
      <c r="E124" s="15"/>
      <c r="F124" s="16"/>
      <c r="G124" s="60">
        <v>0</v>
      </c>
      <c r="H124" s="18">
        <f t="shared" si="4"/>
        <v>0</v>
      </c>
      <c r="I124" s="59">
        <v>0</v>
      </c>
      <c r="J124" s="19"/>
    </row>
    <row r="125" spans="1:10" ht="33.75" customHeight="1" x14ac:dyDescent="0.25">
      <c r="A125" s="10">
        <f t="shared" si="5"/>
        <v>60</v>
      </c>
      <c r="B125" s="16"/>
      <c r="C125" s="12"/>
      <c r="D125" s="17"/>
      <c r="E125" s="15"/>
      <c r="F125" s="16"/>
      <c r="G125" s="60">
        <v>0</v>
      </c>
      <c r="H125" s="18">
        <f t="shared" si="4"/>
        <v>0</v>
      </c>
      <c r="I125" s="59">
        <v>0</v>
      </c>
      <c r="J125" s="19"/>
    </row>
    <row r="126" spans="1:10" x14ac:dyDescent="0.25">
      <c r="A126" s="5"/>
      <c r="B126" s="2"/>
      <c r="C126" s="13"/>
      <c r="D126" s="5"/>
      <c r="E126" s="5"/>
      <c r="F126" s="9"/>
      <c r="G126" s="115" t="s">
        <v>16</v>
      </c>
      <c r="H126" s="115"/>
      <c r="I126" s="11">
        <f>SUM(I106:I125)</f>
        <v>0</v>
      </c>
      <c r="J126" s="2"/>
    </row>
    <row r="127" spans="1:10" x14ac:dyDescent="0.25">
      <c r="A127" s="5"/>
      <c r="B127" s="2"/>
      <c r="C127" s="13"/>
      <c r="D127" s="5"/>
      <c r="E127" s="5"/>
      <c r="F127" s="9"/>
      <c r="G127" s="29"/>
      <c r="H127" s="29"/>
      <c r="I127" s="11"/>
      <c r="J127" s="2"/>
    </row>
    <row r="128" spans="1:10" x14ac:dyDescent="0.25">
      <c r="A128" s="5"/>
      <c r="B128" s="2"/>
      <c r="C128" s="13"/>
      <c r="D128" s="5"/>
      <c r="E128" s="5"/>
      <c r="F128" s="9"/>
      <c r="G128" s="29"/>
      <c r="H128" s="29"/>
      <c r="I128" s="11"/>
      <c r="J128" s="2"/>
    </row>
    <row r="129" spans="1:10" x14ac:dyDescent="0.25">
      <c r="A129" s="5"/>
      <c r="B129" s="2"/>
      <c r="C129" s="13"/>
      <c r="D129" s="5"/>
      <c r="E129" s="5"/>
      <c r="F129" s="9"/>
      <c r="G129" s="29"/>
      <c r="H129" s="29"/>
      <c r="I129" s="11"/>
      <c r="J129" s="2"/>
    </row>
    <row r="130" spans="1:10" x14ac:dyDescent="0.25">
      <c r="A130" s="5"/>
      <c r="B130" s="2"/>
      <c r="C130" s="13"/>
      <c r="D130" s="5"/>
      <c r="E130" s="5"/>
      <c r="F130" s="9"/>
      <c r="G130" s="31"/>
      <c r="H130" s="31"/>
      <c r="I130" s="11"/>
      <c r="J130" s="2"/>
    </row>
    <row r="131" spans="1:10" x14ac:dyDescent="0.25">
      <c r="A131" s="5"/>
      <c r="B131" s="2"/>
      <c r="C131" s="13"/>
      <c r="D131" s="5"/>
      <c r="E131" s="5"/>
      <c r="F131" s="9"/>
      <c r="G131" s="31"/>
      <c r="H131" s="31"/>
      <c r="I131" s="11"/>
      <c r="J131" s="2"/>
    </row>
    <row r="132" spans="1:10" x14ac:dyDescent="0.25">
      <c r="A132" s="5"/>
      <c r="B132" s="2"/>
      <c r="C132" s="13"/>
      <c r="D132" s="5"/>
      <c r="E132" s="5"/>
      <c r="F132" s="9"/>
      <c r="G132" s="31"/>
      <c r="H132" s="31"/>
      <c r="I132" s="11"/>
      <c r="J132" s="2"/>
    </row>
    <row r="133" spans="1:10" x14ac:dyDescent="0.25">
      <c r="A133" s="5"/>
      <c r="B133" s="2"/>
      <c r="C133" s="13"/>
      <c r="D133" s="5"/>
      <c r="E133" s="5"/>
      <c r="F133" s="9"/>
      <c r="G133" s="31"/>
      <c r="H133" s="31"/>
      <c r="I133" s="11"/>
      <c r="J133" s="2"/>
    </row>
    <row r="134" spans="1:10" x14ac:dyDescent="0.25">
      <c r="A134" s="5"/>
      <c r="B134" s="2"/>
      <c r="C134" s="13"/>
      <c r="D134" s="5"/>
      <c r="E134" s="5"/>
      <c r="F134" s="9"/>
      <c r="G134" s="31"/>
      <c r="H134" s="31"/>
      <c r="I134" s="11"/>
      <c r="J134" s="2"/>
    </row>
    <row r="135" spans="1:10" x14ac:dyDescent="0.25">
      <c r="A135" s="5"/>
      <c r="B135" s="2"/>
      <c r="C135" s="13"/>
      <c r="D135" s="5"/>
      <c r="E135" s="5"/>
      <c r="F135" s="9"/>
      <c r="G135" s="31"/>
      <c r="H135" s="31"/>
      <c r="I135" s="11"/>
      <c r="J135" s="2"/>
    </row>
    <row r="136" spans="1:10" x14ac:dyDescent="0.25">
      <c r="A136" s="5"/>
      <c r="B136" s="2"/>
      <c r="C136" s="13"/>
      <c r="D136" s="5"/>
      <c r="E136" s="5"/>
      <c r="F136" s="9"/>
      <c r="G136" s="31"/>
      <c r="H136" s="31"/>
      <c r="I136" s="11"/>
      <c r="J136" s="2"/>
    </row>
    <row r="137" spans="1:10" x14ac:dyDescent="0.25">
      <c r="A137" s="5"/>
      <c r="B137" s="2"/>
      <c r="C137" s="13"/>
      <c r="D137" s="5"/>
      <c r="E137" s="5"/>
      <c r="F137" s="9"/>
      <c r="G137" s="31"/>
      <c r="H137" s="31"/>
      <c r="I137" s="11"/>
      <c r="J137" s="2"/>
    </row>
    <row r="138" spans="1:10" x14ac:dyDescent="0.25">
      <c r="A138" s="5"/>
      <c r="B138" s="2"/>
      <c r="C138" s="13"/>
      <c r="D138" s="5"/>
      <c r="E138" s="5"/>
      <c r="F138" s="9"/>
      <c r="G138" s="31"/>
      <c r="H138" s="31"/>
      <c r="I138" s="11"/>
      <c r="J138" s="2"/>
    </row>
    <row r="139" spans="1:10" x14ac:dyDescent="0.25">
      <c r="A139" s="5"/>
      <c r="B139" s="2"/>
      <c r="C139" s="13"/>
      <c r="D139" s="5"/>
      <c r="E139" s="5"/>
      <c r="F139" s="9"/>
      <c r="G139" s="31"/>
      <c r="H139" s="31"/>
      <c r="I139" s="11"/>
      <c r="J139" s="2"/>
    </row>
    <row r="140" spans="1:10" x14ac:dyDescent="0.25">
      <c r="A140" s="5"/>
      <c r="B140" s="2"/>
      <c r="C140" s="13"/>
      <c r="D140" s="5"/>
      <c r="E140" s="5"/>
      <c r="F140" s="9"/>
      <c r="G140" s="29"/>
      <c r="H140" s="29"/>
      <c r="I140" s="11"/>
      <c r="J140" s="2"/>
    </row>
    <row r="141" spans="1:10" x14ac:dyDescent="0.25">
      <c r="A141" s="5"/>
      <c r="B141" s="2"/>
      <c r="C141" s="13"/>
      <c r="D141" s="5"/>
      <c r="E141" s="5"/>
      <c r="F141" s="9"/>
      <c r="G141" s="29"/>
      <c r="H141" s="29"/>
      <c r="I141" s="11"/>
      <c r="J141" s="2"/>
    </row>
    <row r="142" spans="1:10" x14ac:dyDescent="0.25">
      <c r="A142" s="5"/>
      <c r="B142" s="2"/>
      <c r="C142" s="13"/>
      <c r="D142" s="5"/>
      <c r="E142" s="5"/>
      <c r="F142" s="9"/>
      <c r="G142" s="29"/>
      <c r="H142" s="29"/>
      <c r="I142" s="11"/>
      <c r="J142" s="2"/>
    </row>
    <row r="143" spans="1:10" x14ac:dyDescent="0.25">
      <c r="A143" s="5"/>
      <c r="B143" s="2"/>
      <c r="C143" s="13"/>
      <c r="D143" s="5"/>
      <c r="E143" s="5"/>
      <c r="F143" s="9"/>
      <c r="G143" s="29"/>
      <c r="H143" s="29"/>
      <c r="I143" s="11"/>
      <c r="J143" s="2"/>
    </row>
    <row r="144" spans="1:10" x14ac:dyDescent="0.25">
      <c r="A144" s="5"/>
      <c r="B144" s="2"/>
      <c r="C144" s="13"/>
      <c r="D144" s="5"/>
      <c r="E144" s="5"/>
      <c r="F144" s="9"/>
      <c r="G144" s="29"/>
      <c r="H144" s="29"/>
      <c r="I144" s="11"/>
      <c r="J144" s="2"/>
    </row>
    <row r="145" spans="1:10" x14ac:dyDescent="0.25">
      <c r="A145" s="5"/>
      <c r="B145" s="2"/>
      <c r="C145" s="13"/>
      <c r="D145" s="5"/>
      <c r="E145" s="5"/>
      <c r="F145" s="9"/>
      <c r="G145" s="29"/>
      <c r="H145" s="29"/>
      <c r="I145" s="11"/>
      <c r="J145" s="2"/>
    </row>
    <row r="146" spans="1:10" x14ac:dyDescent="0.25">
      <c r="A146" s="5"/>
      <c r="B146" s="2"/>
      <c r="C146" s="13"/>
      <c r="D146" s="5"/>
      <c r="E146" s="5"/>
      <c r="F146" s="9"/>
      <c r="G146" s="29"/>
      <c r="H146" s="29"/>
      <c r="I146" s="11"/>
      <c r="J146" s="2"/>
    </row>
    <row r="148" spans="1:10" ht="27.75" customHeight="1" x14ac:dyDescent="0.25">
      <c r="A148" s="112" t="s">
        <v>5</v>
      </c>
      <c r="B148" s="112"/>
      <c r="C148" s="113">
        <f>C7</f>
        <v>0</v>
      </c>
      <c r="D148" s="114"/>
      <c r="E148" s="20"/>
      <c r="F148" s="20"/>
      <c r="G148" s="47"/>
      <c r="H148" s="47"/>
      <c r="I148" s="47"/>
      <c r="J148" s="47"/>
    </row>
    <row r="149" spans="1:10" ht="27.75" customHeight="1" x14ac:dyDescent="0.25">
      <c r="A149" s="112" t="s">
        <v>6</v>
      </c>
      <c r="B149" s="112"/>
      <c r="C149" s="113">
        <f>C8</f>
        <v>0</v>
      </c>
      <c r="D149" s="114"/>
      <c r="E149" s="20"/>
      <c r="F149" s="21"/>
      <c r="G149" s="28"/>
      <c r="H149" s="28"/>
      <c r="I149" s="28"/>
      <c r="J149" s="28"/>
    </row>
    <row r="150" spans="1:10" ht="27.75" customHeight="1" x14ac:dyDescent="0.25">
      <c r="A150" s="112" t="s">
        <v>7</v>
      </c>
      <c r="B150" s="112"/>
      <c r="C150" s="113">
        <f>C9</f>
        <v>0</v>
      </c>
      <c r="D150" s="114"/>
      <c r="E150" s="21"/>
      <c r="F150" s="21"/>
      <c r="G150" s="28"/>
      <c r="H150" s="28"/>
      <c r="I150" s="28"/>
      <c r="J150" s="28"/>
    </row>
    <row r="151" spans="1:10" ht="27" customHeight="1" x14ac:dyDescent="0.25">
      <c r="A151" s="112" t="s">
        <v>8</v>
      </c>
      <c r="B151" s="112"/>
      <c r="C151" s="113">
        <f>C10</f>
        <v>0</v>
      </c>
      <c r="D151" s="114"/>
      <c r="E151" s="21"/>
      <c r="F151" s="21"/>
      <c r="G151" s="28"/>
      <c r="H151" s="28"/>
      <c r="I151" s="28"/>
      <c r="J151" s="28"/>
    </row>
    <row r="152" spans="1:10" s="8" customFormat="1" ht="18" customHeight="1" x14ac:dyDescent="0.25">
      <c r="A152" s="110"/>
      <c r="B152" s="110"/>
      <c r="C152" s="111"/>
      <c r="D152" s="111"/>
      <c r="E152" s="28"/>
      <c r="F152" s="28"/>
      <c r="G152" s="28"/>
      <c r="H152" s="28"/>
      <c r="I152" s="20"/>
      <c r="J152" s="20"/>
    </row>
    <row r="153" spans="1:10" ht="51" customHeight="1" x14ac:dyDescent="0.25">
      <c r="A153" s="26" t="s">
        <v>0</v>
      </c>
      <c r="B153" s="26" t="s">
        <v>1</v>
      </c>
      <c r="C153" s="26" t="s">
        <v>12</v>
      </c>
      <c r="D153" s="26" t="s">
        <v>3</v>
      </c>
      <c r="E153" s="26" t="s">
        <v>2</v>
      </c>
      <c r="F153" s="26" t="s">
        <v>13</v>
      </c>
      <c r="G153" s="26" t="s">
        <v>4</v>
      </c>
      <c r="H153" s="27" t="s">
        <v>42</v>
      </c>
      <c r="I153" s="26" t="s">
        <v>41</v>
      </c>
      <c r="J153" s="26" t="s">
        <v>9</v>
      </c>
    </row>
    <row r="154" spans="1:10" ht="33.75" customHeight="1" x14ac:dyDescent="0.25">
      <c r="A154" s="10">
        <v>61</v>
      </c>
      <c r="B154" s="16"/>
      <c r="C154" s="12"/>
      <c r="D154" s="16"/>
      <c r="E154" s="15"/>
      <c r="F154" s="16"/>
      <c r="G154" s="60">
        <v>0</v>
      </c>
      <c r="H154" s="18">
        <f t="shared" ref="H154:H173" si="6">IFERROR(I154/G154,0)</f>
        <v>0</v>
      </c>
      <c r="I154" s="59">
        <v>0</v>
      </c>
      <c r="J154" s="19"/>
    </row>
    <row r="155" spans="1:10" ht="33.75" customHeight="1" x14ac:dyDescent="0.25">
      <c r="A155" s="10">
        <v>62</v>
      </c>
      <c r="B155" s="16"/>
      <c r="C155" s="12"/>
      <c r="D155" s="17"/>
      <c r="E155" s="15"/>
      <c r="F155" s="16"/>
      <c r="G155" s="60">
        <v>0</v>
      </c>
      <c r="H155" s="18">
        <f t="shared" si="6"/>
        <v>0</v>
      </c>
      <c r="I155" s="59">
        <v>0</v>
      </c>
      <c r="J155" s="19"/>
    </row>
    <row r="156" spans="1:10" ht="33.75" customHeight="1" x14ac:dyDescent="0.25">
      <c r="A156" s="10">
        <f t="shared" ref="A156:A173" si="7">A155+1</f>
        <v>63</v>
      </c>
      <c r="B156" s="16"/>
      <c r="C156" s="12"/>
      <c r="D156" s="16"/>
      <c r="E156" s="15"/>
      <c r="F156" s="16"/>
      <c r="G156" s="60">
        <v>0</v>
      </c>
      <c r="H156" s="18">
        <f t="shared" si="6"/>
        <v>0</v>
      </c>
      <c r="I156" s="59">
        <v>0</v>
      </c>
      <c r="J156" s="19"/>
    </row>
    <row r="157" spans="1:10" ht="33.75" customHeight="1" x14ac:dyDescent="0.25">
      <c r="A157" s="10">
        <f t="shared" si="7"/>
        <v>64</v>
      </c>
      <c r="B157" s="16"/>
      <c r="C157" s="12"/>
      <c r="D157" s="17"/>
      <c r="E157" s="15"/>
      <c r="F157" s="16"/>
      <c r="G157" s="60">
        <v>0</v>
      </c>
      <c r="H157" s="18">
        <f t="shared" si="6"/>
        <v>0</v>
      </c>
      <c r="I157" s="59">
        <v>0</v>
      </c>
      <c r="J157" s="19"/>
    </row>
    <row r="158" spans="1:10" ht="33.75" customHeight="1" x14ac:dyDescent="0.25">
      <c r="A158" s="10">
        <f t="shared" si="7"/>
        <v>65</v>
      </c>
      <c r="B158" s="16"/>
      <c r="C158" s="12"/>
      <c r="D158" s="16"/>
      <c r="E158" s="15"/>
      <c r="F158" s="16"/>
      <c r="G158" s="60">
        <v>0</v>
      </c>
      <c r="H158" s="18">
        <f t="shared" si="6"/>
        <v>0</v>
      </c>
      <c r="I158" s="59">
        <v>0</v>
      </c>
      <c r="J158" s="19"/>
    </row>
    <row r="159" spans="1:10" ht="33.75" customHeight="1" x14ac:dyDescent="0.25">
      <c r="A159" s="10">
        <f t="shared" si="7"/>
        <v>66</v>
      </c>
      <c r="B159" s="16"/>
      <c r="C159" s="12"/>
      <c r="D159" s="17"/>
      <c r="E159" s="15"/>
      <c r="F159" s="16"/>
      <c r="G159" s="60">
        <v>0</v>
      </c>
      <c r="H159" s="18">
        <f t="shared" si="6"/>
        <v>0</v>
      </c>
      <c r="I159" s="59">
        <v>0</v>
      </c>
      <c r="J159" s="19"/>
    </row>
    <row r="160" spans="1:10" ht="33.75" customHeight="1" x14ac:dyDescent="0.25">
      <c r="A160" s="10">
        <f t="shared" si="7"/>
        <v>67</v>
      </c>
      <c r="B160" s="16"/>
      <c r="C160" s="12"/>
      <c r="D160" s="16"/>
      <c r="E160" s="15"/>
      <c r="F160" s="16"/>
      <c r="G160" s="60">
        <v>0</v>
      </c>
      <c r="H160" s="18">
        <f t="shared" si="6"/>
        <v>0</v>
      </c>
      <c r="I160" s="59">
        <v>0</v>
      </c>
      <c r="J160" s="19"/>
    </row>
    <row r="161" spans="1:10" ht="33.75" customHeight="1" x14ac:dyDescent="0.25">
      <c r="A161" s="10">
        <f t="shared" si="7"/>
        <v>68</v>
      </c>
      <c r="B161" s="16"/>
      <c r="C161" s="12"/>
      <c r="D161" s="17"/>
      <c r="E161" s="15"/>
      <c r="F161" s="16"/>
      <c r="G161" s="60">
        <v>0</v>
      </c>
      <c r="H161" s="18">
        <f t="shared" si="6"/>
        <v>0</v>
      </c>
      <c r="I161" s="59">
        <v>0</v>
      </c>
      <c r="J161" s="19"/>
    </row>
    <row r="162" spans="1:10" ht="33.75" customHeight="1" x14ac:dyDescent="0.25">
      <c r="A162" s="10">
        <f t="shared" si="7"/>
        <v>69</v>
      </c>
      <c r="B162" s="16"/>
      <c r="C162" s="12"/>
      <c r="D162" s="16"/>
      <c r="E162" s="15"/>
      <c r="F162" s="16"/>
      <c r="G162" s="60">
        <v>0</v>
      </c>
      <c r="H162" s="18">
        <f t="shared" si="6"/>
        <v>0</v>
      </c>
      <c r="I162" s="59">
        <v>0</v>
      </c>
      <c r="J162" s="19"/>
    </row>
    <row r="163" spans="1:10" ht="33.75" customHeight="1" x14ac:dyDescent="0.25">
      <c r="A163" s="10">
        <f t="shared" si="7"/>
        <v>70</v>
      </c>
      <c r="B163" s="16"/>
      <c r="C163" s="12"/>
      <c r="D163" s="17"/>
      <c r="E163" s="15"/>
      <c r="F163" s="16"/>
      <c r="G163" s="60">
        <v>0</v>
      </c>
      <c r="H163" s="18">
        <f t="shared" si="6"/>
        <v>0</v>
      </c>
      <c r="I163" s="59">
        <v>0</v>
      </c>
      <c r="J163" s="19"/>
    </row>
    <row r="164" spans="1:10" ht="33.75" customHeight="1" x14ac:dyDescent="0.25">
      <c r="A164" s="10">
        <f t="shared" si="7"/>
        <v>71</v>
      </c>
      <c r="B164" s="16"/>
      <c r="C164" s="12"/>
      <c r="D164" s="16"/>
      <c r="E164" s="15"/>
      <c r="F164" s="16"/>
      <c r="G164" s="60">
        <v>0</v>
      </c>
      <c r="H164" s="18">
        <f t="shared" si="6"/>
        <v>0</v>
      </c>
      <c r="I164" s="59">
        <v>0</v>
      </c>
      <c r="J164" s="19"/>
    </row>
    <row r="165" spans="1:10" ht="33.75" customHeight="1" x14ac:dyDescent="0.25">
      <c r="A165" s="10">
        <f t="shared" si="7"/>
        <v>72</v>
      </c>
      <c r="B165" s="16"/>
      <c r="C165" s="12"/>
      <c r="D165" s="17"/>
      <c r="E165" s="15"/>
      <c r="F165" s="16"/>
      <c r="G165" s="60">
        <v>0</v>
      </c>
      <c r="H165" s="18">
        <f t="shared" si="6"/>
        <v>0</v>
      </c>
      <c r="I165" s="59">
        <v>0</v>
      </c>
      <c r="J165" s="19"/>
    </row>
    <row r="166" spans="1:10" ht="33.75" customHeight="1" x14ac:dyDescent="0.25">
      <c r="A166" s="10">
        <f t="shared" si="7"/>
        <v>73</v>
      </c>
      <c r="B166" s="16"/>
      <c r="C166" s="12"/>
      <c r="D166" s="16"/>
      <c r="E166" s="15"/>
      <c r="F166" s="16"/>
      <c r="G166" s="60">
        <v>0</v>
      </c>
      <c r="H166" s="18">
        <f t="shared" si="6"/>
        <v>0</v>
      </c>
      <c r="I166" s="59">
        <v>0</v>
      </c>
      <c r="J166" s="19"/>
    </row>
    <row r="167" spans="1:10" ht="33.75" customHeight="1" x14ac:dyDescent="0.25">
      <c r="A167" s="10">
        <f t="shared" si="7"/>
        <v>74</v>
      </c>
      <c r="B167" s="16"/>
      <c r="C167" s="12"/>
      <c r="D167" s="17"/>
      <c r="E167" s="15"/>
      <c r="F167" s="16"/>
      <c r="G167" s="60">
        <v>0</v>
      </c>
      <c r="H167" s="18">
        <f t="shared" si="6"/>
        <v>0</v>
      </c>
      <c r="I167" s="59">
        <v>0</v>
      </c>
      <c r="J167" s="19"/>
    </row>
    <row r="168" spans="1:10" ht="33.75" customHeight="1" x14ac:dyDescent="0.25">
      <c r="A168" s="10">
        <f t="shared" si="7"/>
        <v>75</v>
      </c>
      <c r="B168" s="16"/>
      <c r="C168" s="12"/>
      <c r="D168" s="16"/>
      <c r="E168" s="15"/>
      <c r="F168" s="16"/>
      <c r="G168" s="60">
        <v>0</v>
      </c>
      <c r="H168" s="18">
        <f t="shared" si="6"/>
        <v>0</v>
      </c>
      <c r="I168" s="59">
        <v>0</v>
      </c>
      <c r="J168" s="19"/>
    </row>
    <row r="169" spans="1:10" ht="33.75" customHeight="1" x14ac:dyDescent="0.25">
      <c r="A169" s="10">
        <f t="shared" si="7"/>
        <v>76</v>
      </c>
      <c r="B169" s="16"/>
      <c r="C169" s="12"/>
      <c r="D169" s="17"/>
      <c r="E169" s="15"/>
      <c r="F169" s="16"/>
      <c r="G169" s="60">
        <v>0</v>
      </c>
      <c r="H169" s="18">
        <f t="shared" si="6"/>
        <v>0</v>
      </c>
      <c r="I169" s="59">
        <v>0</v>
      </c>
      <c r="J169" s="19"/>
    </row>
    <row r="170" spans="1:10" ht="33.75" customHeight="1" x14ac:dyDescent="0.25">
      <c r="A170" s="10">
        <f t="shared" si="7"/>
        <v>77</v>
      </c>
      <c r="B170" s="16"/>
      <c r="C170" s="12"/>
      <c r="D170" s="16"/>
      <c r="E170" s="15"/>
      <c r="F170" s="16"/>
      <c r="G170" s="60">
        <v>0</v>
      </c>
      <c r="H170" s="18">
        <f t="shared" si="6"/>
        <v>0</v>
      </c>
      <c r="I170" s="59">
        <v>0</v>
      </c>
      <c r="J170" s="19"/>
    </row>
    <row r="171" spans="1:10" ht="33.75" customHeight="1" x14ac:dyDescent="0.25">
      <c r="A171" s="10">
        <f t="shared" si="7"/>
        <v>78</v>
      </c>
      <c r="B171" s="16"/>
      <c r="C171" s="12"/>
      <c r="D171" s="17"/>
      <c r="E171" s="15"/>
      <c r="F171" s="16"/>
      <c r="G171" s="60">
        <v>0</v>
      </c>
      <c r="H171" s="18">
        <f t="shared" si="6"/>
        <v>0</v>
      </c>
      <c r="I171" s="59">
        <v>0</v>
      </c>
      <c r="J171" s="19"/>
    </row>
    <row r="172" spans="1:10" ht="33.75" customHeight="1" x14ac:dyDescent="0.25">
      <c r="A172" s="10">
        <f t="shared" si="7"/>
        <v>79</v>
      </c>
      <c r="B172" s="16"/>
      <c r="C172" s="12"/>
      <c r="D172" s="16"/>
      <c r="E172" s="15"/>
      <c r="F172" s="16"/>
      <c r="G172" s="60">
        <v>0</v>
      </c>
      <c r="H172" s="18">
        <f t="shared" si="6"/>
        <v>0</v>
      </c>
      <c r="I172" s="59">
        <v>0</v>
      </c>
      <c r="J172" s="19"/>
    </row>
    <row r="173" spans="1:10" ht="33.75" customHeight="1" x14ac:dyDescent="0.25">
      <c r="A173" s="10">
        <f t="shared" si="7"/>
        <v>80</v>
      </c>
      <c r="B173" s="16"/>
      <c r="C173" s="12"/>
      <c r="D173" s="17"/>
      <c r="E173" s="15"/>
      <c r="F173" s="16"/>
      <c r="G173" s="60">
        <v>0</v>
      </c>
      <c r="H173" s="18">
        <f t="shared" si="6"/>
        <v>0</v>
      </c>
      <c r="I173" s="59">
        <v>0</v>
      </c>
      <c r="J173" s="19"/>
    </row>
    <row r="174" spans="1:10" x14ac:dyDescent="0.25">
      <c r="G174" s="115" t="s">
        <v>17</v>
      </c>
      <c r="H174" s="115"/>
      <c r="I174" s="11">
        <f>SUM(I154:I173)</f>
        <v>0</v>
      </c>
    </row>
  </sheetData>
  <sheetProtection algorithmName="SHA-512" hashValue="S7ZMvF0CrzgXdu+x5YYODUOqklnUz8flm0HzLO2tQnWoX84mYuPYeYCotK2cvYJAAAgnc4WGTkkT2DuhgYdvbQ==" saltValue="kvtZPmuh54jbEGfaPultZg==" spinCount="100000" sheet="1" selectLockedCells="1"/>
  <mergeCells count="51">
    <mergeCell ref="G5:J6"/>
    <mergeCell ref="G7:H7"/>
    <mergeCell ref="I7:J7"/>
    <mergeCell ref="G10:J10"/>
    <mergeCell ref="G11:J11"/>
    <mergeCell ref="G34:H34"/>
    <mergeCell ref="G8:H8"/>
    <mergeCell ref="I8:J8"/>
    <mergeCell ref="C11:D11"/>
    <mergeCell ref="C53:D53"/>
    <mergeCell ref="A7:B7"/>
    <mergeCell ref="C7:D7"/>
    <mergeCell ref="A11:B11"/>
    <mergeCell ref="A8:B8"/>
    <mergeCell ref="C8:D8"/>
    <mergeCell ref="A53:B53"/>
    <mergeCell ref="A9:B9"/>
    <mergeCell ref="C9:D9"/>
    <mergeCell ref="A10:B10"/>
    <mergeCell ref="C10:D10"/>
    <mergeCell ref="A57:B57"/>
    <mergeCell ref="C57:D57"/>
    <mergeCell ref="A148:B148"/>
    <mergeCell ref="C148:D148"/>
    <mergeCell ref="A102:B102"/>
    <mergeCell ref="C102:D102"/>
    <mergeCell ref="A103:B103"/>
    <mergeCell ref="C103:D103"/>
    <mergeCell ref="A104:B104"/>
    <mergeCell ref="C104:D104"/>
    <mergeCell ref="A55:B55"/>
    <mergeCell ref="C55:D55"/>
    <mergeCell ref="A56:B56"/>
    <mergeCell ref="C56:D56"/>
    <mergeCell ref="A54:B54"/>
    <mergeCell ref="C54:D54"/>
    <mergeCell ref="G79:H79"/>
    <mergeCell ref="A100:B100"/>
    <mergeCell ref="C100:D100"/>
    <mergeCell ref="A101:B101"/>
    <mergeCell ref="C101:D101"/>
    <mergeCell ref="G126:H126"/>
    <mergeCell ref="A152:B152"/>
    <mergeCell ref="C152:D152"/>
    <mergeCell ref="G174:H174"/>
    <mergeCell ref="A149:B149"/>
    <mergeCell ref="C149:D149"/>
    <mergeCell ref="A150:B150"/>
    <mergeCell ref="C150:D150"/>
    <mergeCell ref="A151:B151"/>
    <mergeCell ref="C151:D151"/>
  </mergeCells>
  <pageMargins left="0.7" right="0.7" top="0.75" bottom="0.75" header="0.3" footer="0.3"/>
  <pageSetup scale="58" orientation="portrait" r:id="rId1"/>
  <headerFooter scaleWithDoc="0">
    <oddHeader>&amp;L&amp;14&amp;G&amp;C&amp;"-,Bold"&amp;14Missouri Housing Trust Fund 
Administration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DropDownMenus!$D$4:$D$11</xm:f>
          </x14:formula1>
          <xm:sqref>B14:B33 B59:B78 B106:B125 B154:B173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3"/>
  <sheetViews>
    <sheetView workbookViewId="0"/>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68</v>
      </c>
    </row>
    <row r="3" spans="1:5" x14ac:dyDescent="0.25">
      <c r="A3" s="43" t="s">
        <v>46</v>
      </c>
      <c r="B3" s="43" t="s">
        <v>51</v>
      </c>
      <c r="C3" s="43" t="s">
        <v>47</v>
      </c>
      <c r="D3" s="43" t="s">
        <v>43</v>
      </c>
      <c r="E3" s="43"/>
    </row>
    <row r="4" spans="1:5" x14ac:dyDescent="0.25">
      <c r="A4" s="44" t="s">
        <v>28</v>
      </c>
      <c r="B4" s="66" t="s">
        <v>49</v>
      </c>
      <c r="C4" s="66" t="s">
        <v>63</v>
      </c>
      <c r="D4" s="44" t="s">
        <v>27</v>
      </c>
      <c r="E4" s="66"/>
    </row>
    <row r="5" spans="1:5" x14ac:dyDescent="0.25">
      <c r="A5" s="66" t="s">
        <v>31</v>
      </c>
      <c r="B5" s="66" t="s">
        <v>50</v>
      </c>
      <c r="C5" s="66" t="s">
        <v>64</v>
      </c>
      <c r="D5" s="44" t="s">
        <v>28</v>
      </c>
      <c r="E5" s="44"/>
    </row>
    <row r="6" spans="1:5" x14ac:dyDescent="0.25">
      <c r="A6" s="44" t="s">
        <v>26</v>
      </c>
      <c r="B6" s="44"/>
      <c r="C6" s="66" t="s">
        <v>65</v>
      </c>
      <c r="D6" s="44" t="s">
        <v>29</v>
      </c>
      <c r="E6" s="44"/>
    </row>
    <row r="7" spans="1:5" x14ac:dyDescent="0.25">
      <c r="A7" s="44" t="s">
        <v>34</v>
      </c>
      <c r="B7" s="44"/>
      <c r="C7" s="66" t="s">
        <v>67</v>
      </c>
      <c r="D7" s="44" t="s">
        <v>31</v>
      </c>
    </row>
    <row r="8" spans="1:5" x14ac:dyDescent="0.25">
      <c r="A8" s="66"/>
      <c r="B8" s="44"/>
      <c r="C8" s="66" t="s">
        <v>66</v>
      </c>
      <c r="D8" s="44" t="s">
        <v>26</v>
      </c>
    </row>
    <row r="9" spans="1:5" x14ac:dyDescent="0.25">
      <c r="A9" s="44"/>
      <c r="B9" s="44"/>
      <c r="C9" s="44" t="s">
        <v>32</v>
      </c>
      <c r="D9" s="44" t="s">
        <v>33</v>
      </c>
      <c r="E9" s="44"/>
    </row>
    <row r="10" spans="1:5" x14ac:dyDescent="0.25">
      <c r="B10" s="44"/>
      <c r="C10" s="44"/>
      <c r="D10" s="44" t="s">
        <v>30</v>
      </c>
      <c r="E10" s="44"/>
    </row>
    <row r="11" spans="1:5" x14ac:dyDescent="0.25">
      <c r="D11" s="44" t="s">
        <v>34</v>
      </c>
      <c r="E11" s="44"/>
    </row>
    <row r="12" spans="1:5" x14ac:dyDescent="0.25">
      <c r="D12" s="44"/>
    </row>
    <row r="13" spans="1:5" x14ac:dyDescent="0.25">
      <c r="D13" s="44"/>
    </row>
  </sheetData>
  <sheetProtection algorithmName="SHA-512" hashValue="8QhLqy0No9FNy+C+iGEPO3vNDekt1UV1LBinWH0Mrmj6TkK84ffyQNtQXO3B++MUWbTvGZ8vFEl+g7iw35LoYw==" saltValue="mvjMYs4JwcI4WdMub99Zv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Back-Up Summary</vt:lpstr>
      <vt:lpstr>Operating Funds</vt:lpstr>
      <vt:lpstr>Home Repair</vt:lpstr>
      <vt:lpstr>Construction Rehabilitation</vt:lpstr>
      <vt:lpstr>Administration</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2019-01-18T17:23:32Z</cp:lastPrinted>
  <dcterms:created xsi:type="dcterms:W3CDTF">2012-01-31T17:24:24Z</dcterms:created>
  <dcterms:modified xsi:type="dcterms:W3CDTF">2023-03-23T20:15:54Z</dcterms:modified>
</cp:coreProperties>
</file>