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onstruction Disb\Margaret\MHDC Web Materials\"/>
    </mc:Choice>
  </mc:AlternateContent>
  <bookViews>
    <workbookView xWindow="0" yWindow="0" windowWidth="24000" windowHeight="9600" activeTab="2"/>
  </bookViews>
  <sheets>
    <sheet name="2420" sheetId="3" r:id="rId1"/>
    <sheet name="2430" sheetId="21" r:id="rId2"/>
    <sheet name="2430 w payoff" sheetId="22" r:id="rId3"/>
    <sheet name="2440" sheetId="23" r:id="rId4"/>
    <sheet name="2450" sheetId="5" r:id="rId5"/>
    <sheet name="2460" sheetId="6" r:id="rId6"/>
  </sheets>
  <definedNames>
    <definedName name="_xlnm.Print_Area" localSheetId="1">'2430'!$A$1:$I$76</definedName>
    <definedName name="_xlnm.Print_Area" localSheetId="2">'2430 w payoff'!$A$1:$I$83</definedName>
  </definedNames>
  <calcPr calcId="162913"/>
</workbook>
</file>

<file path=xl/calcChain.xml><?xml version="1.0" encoding="utf-8"?>
<calcChain xmlns="http://schemas.openxmlformats.org/spreadsheetml/2006/main">
  <c r="I81" i="22" l="1"/>
  <c r="H81" i="22"/>
  <c r="C81" i="22"/>
  <c r="D81" i="22"/>
  <c r="E81" i="22"/>
  <c r="F81" i="22"/>
  <c r="G81" i="22"/>
  <c r="B81" i="22"/>
  <c r="H65" i="23" l="1"/>
  <c r="E65" i="23"/>
  <c r="H64" i="23"/>
  <c r="K64" i="23" s="1"/>
  <c r="E64" i="23"/>
  <c r="H63" i="23"/>
  <c r="E63" i="23"/>
  <c r="G61" i="23"/>
  <c r="G67" i="23" s="1"/>
  <c r="F61" i="23"/>
  <c r="F67" i="23" s="1"/>
  <c r="F69" i="23" s="1"/>
  <c r="H70" i="23" s="1"/>
  <c r="D61" i="23"/>
  <c r="D67" i="23" s="1"/>
  <c r="C61" i="23"/>
  <c r="C67" i="23" s="1"/>
  <c r="H59" i="23"/>
  <c r="E59" i="23"/>
  <c r="K58" i="23"/>
  <c r="H58" i="23"/>
  <c r="E58" i="23"/>
  <c r="J58" i="23" s="1"/>
  <c r="H57" i="23"/>
  <c r="E57" i="23"/>
  <c r="J57" i="23" s="1"/>
  <c r="K56" i="23"/>
  <c r="H56" i="23"/>
  <c r="E56" i="23"/>
  <c r="J56" i="23" s="1"/>
  <c r="H55" i="23"/>
  <c r="E55" i="23"/>
  <c r="H54" i="23"/>
  <c r="K54" i="23" s="1"/>
  <c r="E54" i="23"/>
  <c r="H53" i="23"/>
  <c r="E53" i="23"/>
  <c r="J53" i="23" s="1"/>
  <c r="H52" i="23"/>
  <c r="K52" i="23" s="1"/>
  <c r="E52" i="23"/>
  <c r="H51" i="23"/>
  <c r="E51" i="23"/>
  <c r="K50" i="23"/>
  <c r="H50" i="23"/>
  <c r="E50" i="23"/>
  <c r="J50" i="23" s="1"/>
  <c r="H49" i="23"/>
  <c r="E49" i="23"/>
  <c r="J49" i="23" s="1"/>
  <c r="K48" i="23"/>
  <c r="H48" i="23"/>
  <c r="E48" i="23"/>
  <c r="J48" i="23" s="1"/>
  <c r="H47" i="23"/>
  <c r="E47" i="23"/>
  <c r="H46" i="23"/>
  <c r="K46" i="23" s="1"/>
  <c r="E46" i="23"/>
  <c r="H45" i="23"/>
  <c r="E45" i="23"/>
  <c r="J45" i="23" s="1"/>
  <c r="H44" i="23"/>
  <c r="K44" i="23" s="1"/>
  <c r="E44" i="23"/>
  <c r="H43" i="23"/>
  <c r="E43" i="23"/>
  <c r="K42" i="23"/>
  <c r="H42" i="23"/>
  <c r="E42" i="23"/>
  <c r="J42" i="23" s="1"/>
  <c r="H41" i="23"/>
  <c r="E41" i="23"/>
  <c r="J41" i="23" s="1"/>
  <c r="K40" i="23"/>
  <c r="H40" i="23"/>
  <c r="E40" i="23"/>
  <c r="J40" i="23" s="1"/>
  <c r="H39" i="23"/>
  <c r="E39" i="23"/>
  <c r="H38" i="23"/>
  <c r="K38" i="23" s="1"/>
  <c r="E38" i="23"/>
  <c r="H37" i="23"/>
  <c r="E37" i="23"/>
  <c r="J37" i="23" s="1"/>
  <c r="H36" i="23"/>
  <c r="K36" i="23" s="1"/>
  <c r="E36" i="23"/>
  <c r="H35" i="23"/>
  <c r="E35" i="23"/>
  <c r="K34" i="23"/>
  <c r="H34" i="23"/>
  <c r="E34" i="23"/>
  <c r="J34" i="23" s="1"/>
  <c r="H33" i="23"/>
  <c r="E33" i="23"/>
  <c r="J33" i="23" s="1"/>
  <c r="K32" i="23"/>
  <c r="H32" i="23"/>
  <c r="E32" i="23"/>
  <c r="J32" i="23" s="1"/>
  <c r="H31" i="23"/>
  <c r="E31" i="23"/>
  <c r="H30" i="23"/>
  <c r="K30" i="23" s="1"/>
  <c r="E30" i="23"/>
  <c r="H29" i="23"/>
  <c r="E29" i="23"/>
  <c r="J29" i="23" s="1"/>
  <c r="H28" i="23"/>
  <c r="K28" i="23" s="1"/>
  <c r="E28" i="23"/>
  <c r="H27" i="23"/>
  <c r="E27" i="23"/>
  <c r="K26" i="23"/>
  <c r="H26" i="23"/>
  <c r="E26" i="23"/>
  <c r="J26" i="23" s="1"/>
  <c r="H25" i="23"/>
  <c r="E25" i="23"/>
  <c r="J25" i="23" s="1"/>
  <c r="K24" i="23"/>
  <c r="H24" i="23"/>
  <c r="E24" i="23"/>
  <c r="J24" i="23" s="1"/>
  <c r="H23" i="23"/>
  <c r="E23" i="23"/>
  <c r="H22" i="23"/>
  <c r="K22" i="23" s="1"/>
  <c r="E22" i="23"/>
  <c r="H21" i="23"/>
  <c r="E21" i="23"/>
  <c r="J21" i="23" s="1"/>
  <c r="J65" i="23" l="1"/>
  <c r="J22" i="23"/>
  <c r="J28" i="23"/>
  <c r="J30" i="23"/>
  <c r="J36" i="23"/>
  <c r="J38" i="23"/>
  <c r="J44" i="23"/>
  <c r="J46" i="23"/>
  <c r="J52" i="23"/>
  <c r="J54" i="23"/>
  <c r="K23" i="23"/>
  <c r="I23" i="23"/>
  <c r="I24" i="23"/>
  <c r="K27" i="23"/>
  <c r="I27" i="23"/>
  <c r="I28" i="23"/>
  <c r="K31" i="23"/>
  <c r="I31" i="23"/>
  <c r="I32" i="23"/>
  <c r="K35" i="23"/>
  <c r="I35" i="23"/>
  <c r="I36" i="23"/>
  <c r="K39" i="23"/>
  <c r="I39" i="23"/>
  <c r="I40" i="23"/>
  <c r="K43" i="23"/>
  <c r="I43" i="23"/>
  <c r="I44" i="23"/>
  <c r="K47" i="23"/>
  <c r="I47" i="23"/>
  <c r="I48" i="23"/>
  <c r="K51" i="23"/>
  <c r="I51" i="23"/>
  <c r="I52" i="23"/>
  <c r="K55" i="23"/>
  <c r="I55" i="23"/>
  <c r="I56" i="23"/>
  <c r="K59" i="23"/>
  <c r="I59" i="23"/>
  <c r="E61" i="23"/>
  <c r="E67" i="23" s="1"/>
  <c r="K63" i="23"/>
  <c r="I63" i="23"/>
  <c r="J64" i="23"/>
  <c r="I64" i="23"/>
  <c r="H61" i="23"/>
  <c r="K21" i="23"/>
  <c r="I21" i="23"/>
  <c r="I22" i="23"/>
  <c r="J23" i="23"/>
  <c r="K25" i="23"/>
  <c r="I25" i="23"/>
  <c r="I26" i="23"/>
  <c r="J27" i="23"/>
  <c r="K29" i="23"/>
  <c r="I29" i="23"/>
  <c r="I30" i="23"/>
  <c r="J31" i="23"/>
  <c r="K33" i="23"/>
  <c r="I33" i="23"/>
  <c r="I34" i="23"/>
  <c r="J35" i="23"/>
  <c r="K37" i="23"/>
  <c r="I37" i="23"/>
  <c r="I38" i="23"/>
  <c r="J39" i="23"/>
  <c r="K41" i="23"/>
  <c r="I41" i="23"/>
  <c r="I42" i="23"/>
  <c r="J43" i="23"/>
  <c r="K45" i="23"/>
  <c r="I45" i="23"/>
  <c r="I46" i="23"/>
  <c r="J47" i="23"/>
  <c r="K49" i="23"/>
  <c r="I49" i="23"/>
  <c r="I50" i="23"/>
  <c r="J51" i="23"/>
  <c r="K53" i="23"/>
  <c r="I53" i="23"/>
  <c r="I54" i="23"/>
  <c r="J55" i="23"/>
  <c r="K57" i="23"/>
  <c r="I57" i="23"/>
  <c r="I58" i="23"/>
  <c r="J59" i="23"/>
  <c r="J63" i="23"/>
  <c r="K65" i="23"/>
  <c r="I65" i="23"/>
  <c r="J61" i="23" l="1"/>
  <c r="J67" i="23" s="1"/>
  <c r="K61" i="23"/>
  <c r="K67" i="23" s="1"/>
  <c r="H68" i="23" s="1"/>
  <c r="H67" i="23"/>
  <c r="I61" i="23"/>
  <c r="H69" i="23" l="1"/>
  <c r="H71" i="23" s="1"/>
  <c r="E11" i="23" s="1"/>
  <c r="I67" i="23"/>
  <c r="J69" i="23"/>
  <c r="I20" i="21" l="1"/>
  <c r="G77" i="22" l="1"/>
  <c r="G72" i="22"/>
  <c r="D78" i="22"/>
  <c r="D79" i="22"/>
  <c r="D77" i="22"/>
  <c r="G79" i="22"/>
  <c r="I79" i="22" s="1"/>
  <c r="G78" i="22"/>
  <c r="H78" i="22" s="1"/>
  <c r="H77" i="22"/>
  <c r="G74" i="22"/>
  <c r="D74" i="22"/>
  <c r="I74" i="22" s="1"/>
  <c r="G73" i="22"/>
  <c r="D73" i="22"/>
  <c r="I73" i="22" s="1"/>
  <c r="D72" i="22"/>
  <c r="F66" i="22"/>
  <c r="E66" i="22"/>
  <c r="C66" i="22"/>
  <c r="B66" i="22"/>
  <c r="G64" i="22"/>
  <c r="D64" i="22"/>
  <c r="G63" i="22"/>
  <c r="D63" i="22"/>
  <c r="G62" i="22"/>
  <c r="D62" i="22"/>
  <c r="G61" i="22"/>
  <c r="D61" i="22"/>
  <c r="G60" i="22"/>
  <c r="D60" i="22"/>
  <c r="G59" i="22"/>
  <c r="D59" i="22"/>
  <c r="G58" i="22"/>
  <c r="D58" i="22"/>
  <c r="G57" i="22"/>
  <c r="D57" i="22"/>
  <c r="G56" i="22"/>
  <c r="D56" i="22"/>
  <c r="G55" i="22"/>
  <c r="D55" i="22"/>
  <c r="G54" i="22"/>
  <c r="D54" i="22"/>
  <c r="G53" i="22"/>
  <c r="D53" i="22"/>
  <c r="G52" i="22"/>
  <c r="D52" i="22"/>
  <c r="G51" i="22"/>
  <c r="D51" i="22"/>
  <c r="G50" i="22"/>
  <c r="D50" i="22"/>
  <c r="G49" i="22"/>
  <c r="D49" i="22"/>
  <c r="G48" i="22"/>
  <c r="D48" i="22"/>
  <c r="G47" i="22"/>
  <c r="D47" i="22"/>
  <c r="G46" i="22"/>
  <c r="D46" i="22"/>
  <c r="G45" i="22"/>
  <c r="D45" i="22"/>
  <c r="G44" i="22"/>
  <c r="D44" i="22"/>
  <c r="G43" i="22"/>
  <c r="D43" i="22"/>
  <c r="G42" i="22"/>
  <c r="D42" i="22"/>
  <c r="G41" i="22"/>
  <c r="D41" i="22"/>
  <c r="G40" i="22"/>
  <c r="D40" i="22"/>
  <c r="G39" i="22"/>
  <c r="D39" i="22"/>
  <c r="G38" i="22"/>
  <c r="D38" i="22"/>
  <c r="G37" i="22"/>
  <c r="D37" i="22"/>
  <c r="G36" i="22"/>
  <c r="D36" i="22"/>
  <c r="G35" i="22"/>
  <c r="D35" i="22"/>
  <c r="G34" i="22"/>
  <c r="D34" i="22"/>
  <c r="G33" i="22"/>
  <c r="D33" i="22"/>
  <c r="G32" i="22"/>
  <c r="D32" i="22"/>
  <c r="G31" i="22"/>
  <c r="D31" i="22"/>
  <c r="G30" i="22"/>
  <c r="D30" i="22"/>
  <c r="G29" i="22"/>
  <c r="D29" i="22"/>
  <c r="G28" i="22"/>
  <c r="D28" i="22"/>
  <c r="G27" i="22"/>
  <c r="D27" i="22"/>
  <c r="G26" i="22"/>
  <c r="D26" i="22"/>
  <c r="G25" i="22"/>
  <c r="D25" i="22"/>
  <c r="G24" i="22"/>
  <c r="D24" i="22"/>
  <c r="G23" i="22"/>
  <c r="D23" i="22"/>
  <c r="G22" i="22"/>
  <c r="D22" i="22"/>
  <c r="G21" i="22"/>
  <c r="D21" i="22"/>
  <c r="G20" i="22"/>
  <c r="G66" i="22" s="1"/>
  <c r="D20" i="22"/>
  <c r="I21" i="22" l="1"/>
  <c r="I22" i="22"/>
  <c r="I23" i="22"/>
  <c r="I24" i="22"/>
  <c r="I25" i="22"/>
  <c r="I26" i="22"/>
  <c r="I27" i="22"/>
  <c r="I28" i="22"/>
  <c r="I29" i="22"/>
  <c r="I30" i="22"/>
  <c r="I31" i="22"/>
  <c r="I32" i="22"/>
  <c r="I33" i="22"/>
  <c r="I34" i="22"/>
  <c r="I35" i="22"/>
  <c r="I36" i="22"/>
  <c r="I37" i="22"/>
  <c r="I38"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72" i="22"/>
  <c r="H79" i="22"/>
  <c r="I78" i="22"/>
  <c r="I77" i="22"/>
  <c r="I20" i="22"/>
  <c r="D66" i="22"/>
  <c r="H66" i="22" s="1"/>
  <c r="H20" i="22"/>
  <c r="H22" i="22"/>
  <c r="H24" i="22"/>
  <c r="H26" i="22"/>
  <c r="H28" i="22"/>
  <c r="H30" i="22"/>
  <c r="H32" i="22"/>
  <c r="H34" i="22"/>
  <c r="H36" i="22"/>
  <c r="H38" i="22"/>
  <c r="H21" i="22"/>
  <c r="H23" i="22"/>
  <c r="H25" i="22"/>
  <c r="H27" i="22"/>
  <c r="H29" i="22"/>
  <c r="H31" i="22"/>
  <c r="H33" i="22"/>
  <c r="H35" i="22"/>
  <c r="H37" i="22"/>
  <c r="I39"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72" i="22"/>
  <c r="H73" i="22"/>
  <c r="H74" i="22"/>
  <c r="F75" i="21"/>
  <c r="E75" i="21"/>
  <c r="C75" i="21"/>
  <c r="B75" i="21"/>
  <c r="G73" i="21"/>
  <c r="D73" i="21"/>
  <c r="I73" i="21" s="1"/>
  <c r="G72" i="21"/>
  <c r="D72" i="21"/>
  <c r="I72" i="21" s="1"/>
  <c r="G71" i="21"/>
  <c r="G75" i="21" s="1"/>
  <c r="D71" i="21"/>
  <c r="I71" i="21" s="1"/>
  <c r="I75" i="21" s="1"/>
  <c r="F66" i="21"/>
  <c r="E66" i="21"/>
  <c r="C66" i="21"/>
  <c r="B66" i="21"/>
  <c r="G64" i="21"/>
  <c r="D64" i="21"/>
  <c r="I64" i="21" s="1"/>
  <c r="G63" i="21"/>
  <c r="D63" i="21"/>
  <c r="I63" i="21" s="1"/>
  <c r="G62" i="21"/>
  <c r="D62" i="21"/>
  <c r="I62" i="21" s="1"/>
  <c r="G61" i="21"/>
  <c r="D61" i="21"/>
  <c r="I61" i="21" s="1"/>
  <c r="G60" i="21"/>
  <c r="D60" i="21"/>
  <c r="I60" i="21" s="1"/>
  <c r="G59" i="21"/>
  <c r="D59" i="21"/>
  <c r="I59" i="21" s="1"/>
  <c r="G58" i="21"/>
  <c r="D58" i="21"/>
  <c r="I58" i="21" s="1"/>
  <c r="G57" i="21"/>
  <c r="D57" i="21"/>
  <c r="I57" i="21" s="1"/>
  <c r="G56" i="21"/>
  <c r="D56" i="21"/>
  <c r="I56" i="21" s="1"/>
  <c r="G55" i="21"/>
  <c r="D55" i="21"/>
  <c r="I55" i="21" s="1"/>
  <c r="G54" i="21"/>
  <c r="D54" i="21"/>
  <c r="I54" i="21" s="1"/>
  <c r="G53" i="21"/>
  <c r="D53" i="21"/>
  <c r="I53" i="21" s="1"/>
  <c r="G52" i="21"/>
  <c r="D52" i="21"/>
  <c r="I52" i="21" s="1"/>
  <c r="G51" i="21"/>
  <c r="D51" i="21"/>
  <c r="I51" i="21" s="1"/>
  <c r="G50" i="21"/>
  <c r="D50" i="21"/>
  <c r="I50" i="21" s="1"/>
  <c r="G49" i="21"/>
  <c r="D49" i="21"/>
  <c r="I49" i="21" s="1"/>
  <c r="G48" i="21"/>
  <c r="D48" i="21"/>
  <c r="I48" i="21" s="1"/>
  <c r="G47" i="21"/>
  <c r="D47" i="21"/>
  <c r="I47" i="21" s="1"/>
  <c r="G46" i="21"/>
  <c r="D46" i="21"/>
  <c r="I46" i="21" s="1"/>
  <c r="G45" i="21"/>
  <c r="D45" i="21"/>
  <c r="I45" i="21" s="1"/>
  <c r="G44" i="21"/>
  <c r="D44" i="21"/>
  <c r="I44" i="21" s="1"/>
  <c r="G43" i="21"/>
  <c r="D43" i="21"/>
  <c r="I43" i="21" s="1"/>
  <c r="G42" i="21"/>
  <c r="D42" i="21"/>
  <c r="I42" i="21" s="1"/>
  <c r="G41" i="21"/>
  <c r="D41" i="21"/>
  <c r="I41" i="21" s="1"/>
  <c r="G40" i="21"/>
  <c r="D40" i="21"/>
  <c r="I40" i="21" s="1"/>
  <c r="G39" i="21"/>
  <c r="D39" i="21"/>
  <c r="I39" i="21" s="1"/>
  <c r="G38" i="21"/>
  <c r="D38" i="21"/>
  <c r="I38" i="21" s="1"/>
  <c r="G37" i="21"/>
  <c r="D37" i="21"/>
  <c r="I37" i="21" s="1"/>
  <c r="G36" i="21"/>
  <c r="D36" i="21"/>
  <c r="I36" i="21" s="1"/>
  <c r="G35" i="21"/>
  <c r="D35" i="21"/>
  <c r="I35" i="21" s="1"/>
  <c r="G34" i="21"/>
  <c r="D34" i="21"/>
  <c r="G33" i="21"/>
  <c r="D33" i="21"/>
  <c r="I33" i="21" s="1"/>
  <c r="G32" i="21"/>
  <c r="D32" i="21"/>
  <c r="I32" i="21" s="1"/>
  <c r="G31" i="21"/>
  <c r="D31" i="21"/>
  <c r="I31" i="21" s="1"/>
  <c r="G30" i="21"/>
  <c r="D30" i="21"/>
  <c r="I30" i="21" s="1"/>
  <c r="G29" i="21"/>
  <c r="D29" i="21"/>
  <c r="I29" i="21" s="1"/>
  <c r="G28" i="21"/>
  <c r="D28" i="21"/>
  <c r="I28" i="21" s="1"/>
  <c r="G27" i="21"/>
  <c r="D27" i="21"/>
  <c r="I27" i="21" s="1"/>
  <c r="G26" i="21"/>
  <c r="D26" i="21"/>
  <c r="I26" i="21" s="1"/>
  <c r="G25" i="21"/>
  <c r="D25" i="21"/>
  <c r="I25" i="21" s="1"/>
  <c r="G24" i="21"/>
  <c r="D24" i="21"/>
  <c r="I24" i="21" s="1"/>
  <c r="G23" i="21"/>
  <c r="D23" i="21"/>
  <c r="I23" i="21" s="1"/>
  <c r="G22" i="21"/>
  <c r="D22" i="21"/>
  <c r="I22" i="21" s="1"/>
  <c r="G21" i="21"/>
  <c r="D21" i="21"/>
  <c r="I21" i="21" s="1"/>
  <c r="G20" i="21"/>
  <c r="G66" i="21" s="1"/>
  <c r="D20" i="21"/>
  <c r="I66" i="22" l="1"/>
  <c r="D66" i="21"/>
  <c r="H20" i="21"/>
  <c r="H22" i="21"/>
  <c r="H24" i="21"/>
  <c r="H26" i="21"/>
  <c r="H28" i="21"/>
  <c r="H30" i="21"/>
  <c r="H32" i="21"/>
  <c r="I34" i="21"/>
  <c r="H34" i="21"/>
  <c r="H21" i="21"/>
  <c r="H23" i="21"/>
  <c r="H25" i="21"/>
  <c r="H27" i="21"/>
  <c r="H29" i="21"/>
  <c r="H31" i="21"/>
  <c r="H33"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71" i="21"/>
  <c r="H72" i="21"/>
  <c r="H73" i="21"/>
  <c r="D75" i="21"/>
  <c r="H66" i="21"/>
  <c r="H75" i="21"/>
  <c r="I66" i="21" l="1"/>
  <c r="H31" i="6" l="1"/>
  <c r="F45" i="3"/>
</calcChain>
</file>

<file path=xl/sharedStrings.xml><?xml version="1.0" encoding="utf-8"?>
<sst xmlns="http://schemas.openxmlformats.org/spreadsheetml/2006/main" count="374" uniqueCount="241">
  <si>
    <t>Missouri Housing Development Commission</t>
  </si>
  <si>
    <t>DISBURSEMENT SCHEDULE</t>
  </si>
  <si>
    <t xml:space="preserve">PROJECT:  </t>
  </si>
  <si>
    <t xml:space="preserve">MHDC NO.: </t>
  </si>
  <si>
    <t xml:space="preserve">APPLICATION NO.:  </t>
  </si>
  <si>
    <t xml:space="preserve"> </t>
  </si>
  <si>
    <t>APPLICATION DATE:</t>
  </si>
  <si>
    <t xml:space="preserve">             WORK COMPLETED</t>
  </si>
  <si>
    <t>SCHEDULED</t>
  </si>
  <si>
    <t>PREVIOUS</t>
  </si>
  <si>
    <t>THIS</t>
  </si>
  <si>
    <t>COMPLETED</t>
  </si>
  <si>
    <t>%</t>
  </si>
  <si>
    <t>TO</t>
  </si>
  <si>
    <t>DESCRIPTION OF WORK</t>
  </si>
  <si>
    <t>VALUE</t>
  </si>
  <si>
    <t>APPLICATION</t>
  </si>
  <si>
    <t>TO DATE</t>
  </si>
  <si>
    <t>FINISH</t>
  </si>
  <si>
    <t>Appraisal</t>
  </si>
  <si>
    <t>Soil Report</t>
  </si>
  <si>
    <t>Survey</t>
  </si>
  <si>
    <t>Engineering</t>
  </si>
  <si>
    <t>Cost Certification</t>
  </si>
  <si>
    <t>Environmental Study</t>
  </si>
  <si>
    <t>Market Study</t>
  </si>
  <si>
    <t>Relocation</t>
  </si>
  <si>
    <t>TOTAL DEV. COSTS</t>
  </si>
  <si>
    <t>APPLICATION FOR ADVANCE OF MORTGAGE PROCEEDS</t>
  </si>
  <si>
    <t>MHDC Form 2420</t>
  </si>
  <si>
    <t>NAME OF PROJECT</t>
  </si>
  <si>
    <t>MHDC NO.</t>
  </si>
  <si>
    <t>NAME OF MORTAGOR</t>
  </si>
  <si>
    <t>ADVANCE NO.</t>
  </si>
  <si>
    <t>The undersigned mortgagor hereby requests a payment of the sum of $</t>
  </si>
  <si>
    <t>$</t>
  </si>
  <si>
    <t>covering advances</t>
  </si>
  <si>
    <t xml:space="preserve">provided for the Capital Advance Agreement executed on the </t>
  </si>
  <si>
    <t>day of</t>
  </si>
  <si>
    <t xml:space="preserve"> as indicated by the total amount due this application set forth in the schedule below.</t>
  </si>
  <si>
    <t>Item</t>
  </si>
  <si>
    <t>Payee</t>
  </si>
  <si>
    <t>Amount Claimed</t>
  </si>
  <si>
    <t>Amount Approved</t>
  </si>
  <si>
    <t>Source</t>
  </si>
  <si>
    <t>TOTAL AMOUNT DUE THIS APPLICATION:</t>
  </si>
  <si>
    <t>* The above stated information should correspond with MHDC Form 2430</t>
  </si>
  <si>
    <t>The undersigned hereby certifies that all of the above items have been paid or will be paid within five days of receipts of the funds applied for with this application.</t>
  </si>
  <si>
    <t>The undersigned further certifies that all prior work, labor and materials to be paid for under this application are satisfactory and are in accordance with the contract drawings and that all required lien releases, for prior applications have been submitted to the designated title company.</t>
  </si>
  <si>
    <t>By:</t>
  </si>
  <si>
    <t>date:</t>
  </si>
  <si>
    <t>NAME OF MORTGAGOR</t>
  </si>
  <si>
    <t>APPLICATION APPROVED BY MHDC</t>
  </si>
  <si>
    <t>Title:</t>
  </si>
  <si>
    <t>MHDC</t>
  </si>
  <si>
    <t>Contingency</t>
  </si>
  <si>
    <t>RELEASE NO.</t>
  </si>
  <si>
    <t>The undersigned hereby requests release of escrow funds in the amount of $</t>
  </si>
  <si>
    <t xml:space="preserve">in accordance with </t>
  </si>
  <si>
    <t>the provisions of the Escrow Agreement.</t>
  </si>
  <si>
    <t>Our records indicate that after release of the requested escrow funds is made the balance remaining in the account will</t>
  </si>
  <si>
    <t>be    $</t>
  </si>
  <si>
    <t>.</t>
  </si>
  <si>
    <t>By</t>
  </si>
  <si>
    <t>DATE</t>
  </si>
  <si>
    <t>APPROVAL OF RELEASE OF ESCROW FUNDS</t>
  </si>
  <si>
    <t>To:</t>
  </si>
  <si>
    <t>MORTGAGOR NAME</t>
  </si>
  <si>
    <t xml:space="preserve">You are hereby notified that release and disbursement of the requested escrow funds in the amount of </t>
  </si>
  <si>
    <t>dollars</t>
  </si>
  <si>
    <t>($                          )</t>
  </si>
  <si>
    <t xml:space="preserve">from the </t>
  </si>
  <si>
    <t>escrow account is approved.</t>
  </si>
  <si>
    <t>MHDC Form 2460</t>
  </si>
  <si>
    <t>Adjustments</t>
  </si>
  <si>
    <t>Retention</t>
  </si>
  <si>
    <t>A</t>
  </si>
  <si>
    <t>B</t>
  </si>
  <si>
    <t>C</t>
  </si>
  <si>
    <t>D</t>
  </si>
  <si>
    <t>E</t>
  </si>
  <si>
    <t>F</t>
  </si>
  <si>
    <t>G</t>
  </si>
  <si>
    <t>H</t>
  </si>
  <si>
    <t>I</t>
  </si>
  <si>
    <t>Earthwork</t>
  </si>
  <si>
    <t>Site Utilities</t>
  </si>
  <si>
    <t>Off-site Work</t>
  </si>
  <si>
    <t>Concrete</t>
  </si>
  <si>
    <t>Masonry</t>
  </si>
  <si>
    <t>Structural Metals</t>
  </si>
  <si>
    <t>Rough Carpentry</t>
  </si>
  <si>
    <t>Finish Carpentry</t>
  </si>
  <si>
    <t>Cabinets</t>
  </si>
  <si>
    <t>Waterproofing</t>
  </si>
  <si>
    <t>Insulation</t>
  </si>
  <si>
    <t>Roofing Systems</t>
  </si>
  <si>
    <t>Siding</t>
  </si>
  <si>
    <t>Gutters and Downspouts</t>
  </si>
  <si>
    <t>Doors and Hardware</t>
  </si>
  <si>
    <t>Windows</t>
  </si>
  <si>
    <t>Drywall</t>
  </si>
  <si>
    <t>Flooring</t>
  </si>
  <si>
    <t>Carpet</t>
  </si>
  <si>
    <t>Painting</t>
  </si>
  <si>
    <t>Signage</t>
  </si>
  <si>
    <t>Appliances</t>
  </si>
  <si>
    <t>Window Coverings</t>
  </si>
  <si>
    <t>Plumbing</t>
  </si>
  <si>
    <t>Fire Sprinklers</t>
  </si>
  <si>
    <t>HVAC</t>
  </si>
  <si>
    <t>Electrical</t>
  </si>
  <si>
    <t>Special Equipment</t>
  </si>
  <si>
    <t>Landscaping</t>
  </si>
  <si>
    <t>MHDC Approved Impact Fees</t>
  </si>
  <si>
    <t>Accessory Building Subtotal</t>
  </si>
  <si>
    <t>SUBTOTAL</t>
  </si>
  <si>
    <t>General Requirements</t>
  </si>
  <si>
    <t>Builder's Overhead</t>
  </si>
  <si>
    <t>Builder's Profit</t>
  </si>
  <si>
    <t>CONTRACTOR'S PREVAILING WAGE CERTIFICATE</t>
  </si>
  <si>
    <t>MHDC FORM 2450</t>
  </si>
  <si>
    <t>INSTRUCTIONS: For use under all sections of the State Housing Act requiring certification as to payment of prevailing wages as defined in Regulations of the Secretary of Labor, Part 3 (29 CFR Part 3). To be submitted for projects with HOME funding with each request for an advance of mortgage proceeds which includes a payment on account of construction costs.</t>
  </si>
  <si>
    <t>NO.</t>
  </si>
  <si>
    <t>CONTRACTOR</t>
  </si>
  <si>
    <t xml:space="preserve">The undersigned, as principal contractor in connection with the construction of the above </t>
  </si>
  <si>
    <t>Project, states that he is fully familiar with the applicable wage determination decision of the</t>
  </si>
  <si>
    <t xml:space="preserve">Secretary of Labor. </t>
  </si>
  <si>
    <t>He certifies that:</t>
  </si>
  <si>
    <t xml:space="preserve">A copy of the applicable wage determination decision is posted in a conspicuous </t>
  </si>
  <si>
    <t xml:space="preserve">place at the site of the work and he has required each subcontractor as a part of his </t>
  </si>
  <si>
    <t xml:space="preserve">contract to agree to pay wages at rates not less than those contained in the </t>
  </si>
  <si>
    <t>decision .</t>
  </si>
  <si>
    <t xml:space="preserve">All laborers and mechanics employed in the construction of the Project have been, </t>
  </si>
  <si>
    <t>to the date hereof, paid for such employment at wage rates not less than those</t>
  </si>
  <si>
    <t>contained in the applicable wage determination decision of the Secretary of Labor</t>
  </si>
  <si>
    <t>and no deductions or rebates have been made, either directly or indirectly, from the</t>
  </si>
  <si>
    <t xml:space="preserve">fully weekly wages earned by any person, other than permissible deductions as </t>
  </si>
  <si>
    <t>defined in Regulations of the Secretary of Labor, Part 3(CFR Part 3).</t>
  </si>
  <si>
    <t xml:space="preserve">He has fulfilled his obligations, to the date hereof, under The Labor Standards Provisions of </t>
  </si>
  <si>
    <t xml:space="preserve">the Supplementary Conditions of the contract for Construction and said conditions in all </t>
  </si>
  <si>
    <t>subcontractors.</t>
  </si>
  <si>
    <t>INSPECTING ARCHITECT'S CERTIFICATE</t>
  </si>
  <si>
    <t>I certify, based on my on-site observations (or those of my authorized representative) and the data</t>
  </si>
  <si>
    <t>compromising this requisition, that the work has progressed to the point indicated; that to the best of</t>
  </si>
  <si>
    <t>by knowledge, information and belief the work is in accordance with the Contract Documents; and</t>
  </si>
  <si>
    <t>that the Contractor is entitled to payment of the amount certified.</t>
  </si>
  <si>
    <t>ARCHITECT</t>
  </si>
  <si>
    <t>Date:</t>
  </si>
  <si>
    <t>Fire Alarm Systems</t>
  </si>
  <si>
    <t>RELEASE OF ESCROW FUNDS</t>
  </si>
  <si>
    <t>INSTRUCTIONS: This form is to be completed and submitted by the mortgagor in  duplicate with live (original) signatures on all copies.  The Contractor's Requisition Form (G702-703) and copies of paid receipts and/or invoices must accompany the application.</t>
  </si>
  <si>
    <t xml:space="preserve">Construction </t>
  </si>
  <si>
    <t>Construction  Interest</t>
  </si>
  <si>
    <t>Title/Recording/Disbursing</t>
  </si>
  <si>
    <t>Consultant Fee</t>
  </si>
  <si>
    <t>Tax Credit Fee</t>
  </si>
  <si>
    <t>MHDC Form 2430</t>
  </si>
  <si>
    <t>ADJUSTED</t>
  </si>
  <si>
    <t>ADJUSTMENTS</t>
  </si>
  <si>
    <t>CURRENT</t>
  </si>
  <si>
    <t>Construction Costs Paid by Owner</t>
  </si>
  <si>
    <t>Architect Fee - Design</t>
  </si>
  <si>
    <t>Architect Fee - Supervision</t>
  </si>
  <si>
    <t>Bridge Loan Interest</t>
  </si>
  <si>
    <t>Construction Period Real Estate Taxes</t>
  </si>
  <si>
    <t>Construction Period Insurance</t>
  </si>
  <si>
    <t>MHDC Rental Production Application Fee</t>
  </si>
  <si>
    <t>MHDC Construction Loan Fee</t>
  </si>
  <si>
    <t>Other Construction Loan Fee</t>
  </si>
  <si>
    <t>Construction Inspection Fee</t>
  </si>
  <si>
    <t>MHDC Permanent Financing Fee</t>
  </si>
  <si>
    <t>Other Permanent Financing Fee</t>
  </si>
  <si>
    <t>Legal Costs</t>
  </si>
  <si>
    <t>Organization (Legal/Fees)</t>
  </si>
  <si>
    <t>Prepaid MIP (Risk Share Only)</t>
  </si>
  <si>
    <t>Environmental Abatement</t>
  </si>
  <si>
    <t>Historic Credit Fees</t>
  </si>
  <si>
    <t>F F &amp; E</t>
  </si>
  <si>
    <t>Other:</t>
  </si>
  <si>
    <t>Legal Acquisition and Recording</t>
  </si>
  <si>
    <t>Acquistion Cost of Building</t>
  </si>
  <si>
    <t>Land</t>
  </si>
  <si>
    <t>Developer Fee</t>
  </si>
  <si>
    <t>Tax Credit Monitoring Fee</t>
  </si>
  <si>
    <t>AHAP Application and Reservation Fee</t>
  </si>
  <si>
    <t>Bond Related Costs</t>
  </si>
  <si>
    <t>Syndication Costs</t>
  </si>
  <si>
    <t>Lease Up Escrow</t>
  </si>
  <si>
    <t>Operating Reserve</t>
  </si>
  <si>
    <t>Replacement Reserve</t>
  </si>
  <si>
    <t xml:space="preserve">Construction Loan </t>
  </si>
  <si>
    <t>HOME FUNDS          "971"</t>
  </si>
  <si>
    <t xml:space="preserve">MHDC LOAN PROCEEDS  "663" </t>
  </si>
  <si>
    <t>TOTAL FUNDING</t>
  </si>
  <si>
    <t>Construction Loan Paydown</t>
  </si>
  <si>
    <t>TOTAL  FUNDING</t>
  </si>
  <si>
    <t>Insert Funding Source</t>
  </si>
  <si>
    <t>MISSOURI HOUSING DEVELOPMENT COMMISSION</t>
  </si>
  <si>
    <t xml:space="preserve">CONTRACTOR'S ADVANCE </t>
  </si>
  <si>
    <t>FORM 2440</t>
  </si>
  <si>
    <t>PROJECT:</t>
  </si>
  <si>
    <t>MHDC NO.:</t>
  </si>
  <si>
    <t>ADVANCE NO.:</t>
  </si>
  <si>
    <t xml:space="preserve">Location of Property:  </t>
  </si>
  <si>
    <t xml:space="preserve">This request for payment is submitted for the amount of </t>
  </si>
  <si>
    <t xml:space="preserve">for construction completed on the subject property up to the </t>
  </si>
  <si>
    <t>Line</t>
  </si>
  <si>
    <t>Trade</t>
  </si>
  <si>
    <t>Original</t>
  </si>
  <si>
    <t>Revised</t>
  </si>
  <si>
    <t>Previously</t>
  </si>
  <si>
    <t>Requested</t>
  </si>
  <si>
    <t>Completed</t>
  </si>
  <si>
    <t>Percent</t>
  </si>
  <si>
    <t>Balance</t>
  </si>
  <si>
    <t>#</t>
  </si>
  <si>
    <t>Description</t>
  </si>
  <si>
    <t>Breakdown</t>
  </si>
  <si>
    <t>Paid</t>
  </si>
  <si>
    <t>This</t>
  </si>
  <si>
    <t>To Date</t>
  </si>
  <si>
    <t>Complete</t>
  </si>
  <si>
    <t>To Finish</t>
  </si>
  <si>
    <t>Draw</t>
  </si>
  <si>
    <t>(D &amp; E)</t>
  </si>
  <si>
    <t>Roads &amp; Walks</t>
  </si>
  <si>
    <t>Bathroom and Closet Access.</t>
  </si>
  <si>
    <t>Demolition (interior rehab)</t>
  </si>
  <si>
    <t>Demolition (land make ready)</t>
  </si>
  <si>
    <t>Sheetmetal</t>
  </si>
  <si>
    <t>Bonding</t>
  </si>
  <si>
    <t>Permits</t>
  </si>
  <si>
    <t>TOTAL CONST.</t>
  </si>
  <si>
    <t>Less Retention.........................................................................................................................................................................................................................................................................................................................................................................</t>
  </si>
  <si>
    <t>Total Due........................................................................................................................................................................................................................................................................................................................................................................................................................................................................</t>
  </si>
  <si>
    <t>Less Previous Payments.........................................................................................................................................................................................................................................................................................................................................................................................................................................................................................................................</t>
  </si>
  <si>
    <t>Total Due This Request..................................................................................................................</t>
  </si>
  <si>
    <t xml:space="preserve">      day of              , 2022, and as itemized below.</t>
  </si>
  <si>
    <t>CONSTRUCTION FUNDING</t>
  </si>
  <si>
    <t>CONSTRUCTION PAYDOWN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</si>
</sst>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mm/dd/yy"/>
    <numFmt numFmtId="165" formatCode="&quot;$&quot;#,##0.00"/>
  </numFmts>
  <fonts count="30">
    <font>
      <sz val="10"/>
      <color theme="1"/>
      <name val="Arial"/>
      <family val="2"/>
    </font>
    <font>
      <sz val="10"/>
      <color theme="1"/>
      <name val="Arial"/>
      <family val="2"/>
    </font>
    <font>
      <b/>
      <sz val="10"/>
      <color theme="1"/>
      <name val="Arial"/>
      <family val="2"/>
    </font>
    <font>
      <sz val="12"/>
      <name val="Arial MT"/>
    </font>
    <font>
      <sz val="9"/>
      <color theme="1"/>
      <name val="Arial"/>
      <family val="2"/>
    </font>
    <font>
      <sz val="8"/>
      <color theme="1"/>
      <name val="Arial"/>
      <family val="2"/>
    </font>
    <font>
      <sz val="12"/>
      <name val="Arial"/>
      <family val="2"/>
    </font>
    <font>
      <sz val="10"/>
      <name val="Arial"/>
      <family val="2"/>
    </font>
    <font>
      <sz val="10"/>
      <name val="Arial"/>
    </font>
    <font>
      <b/>
      <sz val="10"/>
      <name val="Arial"/>
      <family val="2"/>
    </font>
    <font>
      <sz val="11"/>
      <name val="Arial"/>
      <family val="2"/>
    </font>
    <font>
      <sz val="11"/>
      <color theme="1"/>
      <name val="Arial"/>
      <family val="2"/>
    </font>
    <font>
      <b/>
      <sz val="11"/>
      <name val="Arial"/>
      <family val="2"/>
    </font>
    <font>
      <b/>
      <sz val="36"/>
      <color indexed="18"/>
      <name val="Baskerville Old Face"/>
      <family val="1"/>
    </font>
    <font>
      <b/>
      <sz val="18"/>
      <color indexed="18"/>
      <name val="Arial MT"/>
    </font>
    <font>
      <b/>
      <sz val="72"/>
      <color indexed="18"/>
      <name val="Baskerville Old Face"/>
      <family val="1"/>
    </font>
    <font>
      <b/>
      <sz val="18"/>
      <color indexed="18"/>
      <name val="Arial Rounded MT Bold"/>
      <family val="2"/>
    </font>
    <font>
      <b/>
      <sz val="18"/>
      <color indexed="18"/>
      <name val="Arial"/>
      <family val="2"/>
    </font>
    <font>
      <b/>
      <sz val="24"/>
      <color indexed="18"/>
      <name val="Bookman Old Style"/>
      <family val="1"/>
    </font>
    <font>
      <b/>
      <sz val="24"/>
      <color indexed="18"/>
      <name val="Baskerville Old Face"/>
      <family val="1"/>
    </font>
    <font>
      <b/>
      <sz val="28"/>
      <color indexed="18"/>
      <name val="Arial MT"/>
    </font>
    <font>
      <b/>
      <sz val="28"/>
      <color indexed="18"/>
      <name val="Arial"/>
      <family val="2"/>
    </font>
    <font>
      <b/>
      <sz val="22"/>
      <color indexed="18"/>
      <name val="Arial"/>
      <family val="2"/>
    </font>
    <font>
      <b/>
      <sz val="24"/>
      <color indexed="18"/>
      <name val="Arial Rounded MT Bold"/>
      <family val="2"/>
    </font>
    <font>
      <b/>
      <sz val="24"/>
      <color indexed="18"/>
      <name val="Arial"/>
      <family val="2"/>
    </font>
    <font>
      <b/>
      <sz val="24"/>
      <color indexed="18"/>
      <name val="Arial MT"/>
    </font>
    <font>
      <b/>
      <sz val="20"/>
      <color indexed="18"/>
      <name val="Arial MT"/>
    </font>
    <font>
      <b/>
      <sz val="18"/>
      <color indexed="18"/>
      <name val="Baskerville Old Face"/>
      <family val="1"/>
    </font>
    <font>
      <b/>
      <sz val="22"/>
      <color indexed="18"/>
      <name val="Arial MT"/>
    </font>
    <font>
      <b/>
      <sz val="20"/>
      <color indexed="18"/>
      <name val="Arial"/>
      <family val="2"/>
    </font>
  </fonts>
  <fills count="3">
    <fill>
      <patternFill patternType="none"/>
    </fill>
    <fill>
      <patternFill patternType="gray125"/>
    </fill>
    <fill>
      <patternFill patternType="solid">
        <fgColor indexed="9"/>
        <bgColor indexed="9"/>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style="thin">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3" fillId="0" borderId="0"/>
    <xf numFmtId="0" fontId="8" fillId="0" borderId="0"/>
    <xf numFmtId="44" fontId="7" fillId="0" borderId="0" applyFont="0" applyFill="0" applyBorder="0" applyAlignment="0" applyProtection="0"/>
    <xf numFmtId="43" fontId="7" fillId="0" borderId="0" applyFont="0" applyFill="0" applyBorder="0" applyAlignment="0" applyProtection="0"/>
    <xf numFmtId="0" fontId="6" fillId="0" borderId="0"/>
  </cellStyleXfs>
  <cellXfs count="257">
    <xf numFmtId="0" fontId="0" fillId="0" borderId="0" xfId="0"/>
    <xf numFmtId="0" fontId="0" fillId="0" borderId="11" xfId="0" applyBorder="1"/>
    <xf numFmtId="0" fontId="0" fillId="0" borderId="0" xfId="0" applyBorder="1"/>
    <xf numFmtId="0" fontId="4" fillId="0" borderId="0" xfId="0" applyFont="1"/>
    <xf numFmtId="44" fontId="0" fillId="0" borderId="0" xfId="1" applyFont="1" applyBorder="1" applyAlignment="1"/>
    <xf numFmtId="0" fontId="0" fillId="0" borderId="0" xfId="0" applyBorder="1" applyAlignment="1"/>
    <xf numFmtId="0" fontId="0" fillId="0" borderId="13" xfId="0" applyBorder="1" applyAlignment="1">
      <alignment horizontal="center"/>
    </xf>
    <xf numFmtId="0" fontId="0" fillId="0" borderId="15" xfId="0" applyBorder="1"/>
    <xf numFmtId="0" fontId="0" fillId="0" borderId="0" xfId="0" applyBorder="1" applyAlignment="1">
      <alignment horizontal="right"/>
    </xf>
    <xf numFmtId="0" fontId="0" fillId="0" borderId="13" xfId="0" applyBorder="1"/>
    <xf numFmtId="0" fontId="4" fillId="0" borderId="13" xfId="0" applyFont="1" applyBorder="1"/>
    <xf numFmtId="0" fontId="4" fillId="0" borderId="0" xfId="0" applyFont="1" applyBorder="1" applyAlignment="1"/>
    <xf numFmtId="0" fontId="0" fillId="0" borderId="0" xfId="0" applyAlignment="1">
      <alignment horizontal="right"/>
    </xf>
    <xf numFmtId="0" fontId="7" fillId="0" borderId="0" xfId="0" applyFont="1" applyAlignment="1">
      <alignment wrapText="1"/>
    </xf>
    <xf numFmtId="0" fontId="7" fillId="0" borderId="0" xfId="0" applyFont="1" applyBorder="1" applyAlignment="1"/>
    <xf numFmtId="0" fontId="7" fillId="0" borderId="0" xfId="0" applyFont="1" applyBorder="1"/>
    <xf numFmtId="0" fontId="7" fillId="0" borderId="0" xfId="0" applyFont="1"/>
    <xf numFmtId="0" fontId="7" fillId="0" borderId="0" xfId="0" applyFont="1" applyBorder="1" applyAlignment="1">
      <alignment horizontal="center"/>
    </xf>
    <xf numFmtId="0" fontId="7" fillId="0" borderId="0" xfId="0" applyFont="1" applyAlignment="1">
      <alignment horizontal="right"/>
    </xf>
    <xf numFmtId="0" fontId="7" fillId="0" borderId="14" xfId="0" applyFont="1" applyBorder="1"/>
    <xf numFmtId="0" fontId="7" fillId="0" borderId="0" xfId="0" applyFont="1" applyBorder="1" applyAlignment="1">
      <alignment wrapText="1"/>
    </xf>
    <xf numFmtId="0" fontId="7" fillId="0" borderId="11" xfId="0" applyFont="1" applyBorder="1" applyAlignment="1"/>
    <xf numFmtId="0" fontId="4" fillId="0" borderId="13" xfId="0" applyFont="1" applyBorder="1" applyAlignment="1">
      <alignment horizontal="right"/>
    </xf>
    <xf numFmtId="0" fontId="0" fillId="0" borderId="14" xfId="0" applyBorder="1" applyAlignment="1"/>
    <xf numFmtId="0" fontId="7" fillId="0" borderId="11" xfId="0" applyFont="1" applyBorder="1"/>
    <xf numFmtId="0" fontId="8" fillId="0" borderId="0" xfId="0" applyFont="1" applyAlignment="1">
      <alignment wrapText="1"/>
    </xf>
    <xf numFmtId="0" fontId="8" fillId="0" borderId="0" xfId="0" applyFont="1" applyBorder="1"/>
    <xf numFmtId="0" fontId="8" fillId="0" borderId="0" xfId="0" applyFont="1"/>
    <xf numFmtId="0" fontId="8" fillId="0" borderId="0" xfId="0" applyFont="1" applyAlignment="1">
      <alignment horizontal="center"/>
    </xf>
    <xf numFmtId="0" fontId="8" fillId="0" borderId="0" xfId="0" applyFont="1" applyBorder="1" applyAlignment="1"/>
    <xf numFmtId="0" fontId="6" fillId="0" borderId="0" xfId="0" applyFont="1"/>
    <xf numFmtId="0" fontId="8" fillId="0" borderId="0" xfId="0" applyFont="1" applyAlignment="1">
      <alignment horizontal="right"/>
    </xf>
    <xf numFmtId="0" fontId="8" fillId="0" borderId="0" xfId="0" applyFont="1" applyBorder="1" applyAlignment="1">
      <alignment horizontal="right"/>
    </xf>
    <xf numFmtId="0" fontId="8" fillId="0" borderId="14" xfId="0" applyFont="1" applyBorder="1" applyAlignment="1"/>
    <xf numFmtId="40" fontId="14" fillId="2" borderId="0" xfId="2" applyNumberFormat="1" applyFont="1" applyFill="1" applyAlignment="1"/>
    <xf numFmtId="40" fontId="14" fillId="0" borderId="0" xfId="2" applyNumberFormat="1" applyFont="1" applyAlignment="1"/>
    <xf numFmtId="40" fontId="17" fillId="2" borderId="0" xfId="2" applyNumberFormat="1" applyFont="1" applyFill="1" applyAlignment="1"/>
    <xf numFmtId="10" fontId="14" fillId="2" borderId="0" xfId="2" applyNumberFormat="1" applyFont="1" applyFill="1" applyAlignment="1"/>
    <xf numFmtId="40" fontId="18" fillId="2" borderId="0" xfId="2" applyNumberFormat="1" applyFont="1" applyFill="1" applyAlignment="1"/>
    <xf numFmtId="40" fontId="19" fillId="2" borderId="0" xfId="2" applyNumberFormat="1" applyFont="1" applyFill="1" applyAlignment="1"/>
    <xf numFmtId="10" fontId="19" fillId="2" borderId="0" xfId="2" applyNumberFormat="1" applyFont="1" applyFill="1" applyAlignment="1"/>
    <xf numFmtId="40" fontId="19" fillId="0" borderId="0" xfId="2" applyNumberFormat="1" applyFont="1" applyAlignment="1"/>
    <xf numFmtId="40" fontId="19" fillId="2" borderId="0" xfId="2" applyNumberFormat="1" applyFont="1" applyFill="1" applyAlignment="1">
      <alignment horizontal="left"/>
    </xf>
    <xf numFmtId="0" fontId="18" fillId="2" borderId="0" xfId="2" applyNumberFormat="1" applyFont="1" applyFill="1" applyAlignment="1">
      <alignment horizontal="left"/>
    </xf>
    <xf numFmtId="164" fontId="18" fillId="2" borderId="0" xfId="2" applyNumberFormat="1" applyFont="1" applyFill="1" applyAlignment="1">
      <alignment horizontal="left"/>
    </xf>
    <xf numFmtId="40" fontId="19" fillId="2" borderId="27" xfId="2" applyNumberFormat="1" applyFont="1" applyFill="1" applyBorder="1" applyAlignment="1"/>
    <xf numFmtId="40" fontId="19" fillId="2" borderId="28" xfId="2" applyNumberFormat="1" applyFont="1" applyFill="1" applyBorder="1" applyAlignment="1"/>
    <xf numFmtId="40" fontId="19" fillId="2" borderId="28" xfId="2" applyNumberFormat="1" applyFont="1" applyFill="1" applyBorder="1" applyAlignment="1">
      <alignment horizontal="center"/>
    </xf>
    <xf numFmtId="10" fontId="19" fillId="2" borderId="28" xfId="2" applyNumberFormat="1" applyFont="1" applyFill="1" applyBorder="1" applyAlignment="1"/>
    <xf numFmtId="40" fontId="19" fillId="2" borderId="29" xfId="2" applyNumberFormat="1" applyFont="1" applyFill="1" applyBorder="1" applyAlignment="1"/>
    <xf numFmtId="40" fontId="19" fillId="2" borderId="0" xfId="2" applyNumberFormat="1" applyFont="1" applyFill="1" applyBorder="1" applyAlignment="1"/>
    <xf numFmtId="40" fontId="19" fillId="2" borderId="30" xfId="2" applyNumberFormat="1" applyFont="1" applyFill="1" applyBorder="1" applyAlignment="1"/>
    <xf numFmtId="40" fontId="19" fillId="2" borderId="26" xfId="2" applyNumberFormat="1" applyFont="1" applyFill="1" applyBorder="1" applyAlignment="1">
      <alignment horizontal="center"/>
    </xf>
    <xf numFmtId="10" fontId="19" fillId="2" borderId="26" xfId="2" applyNumberFormat="1" applyFont="1" applyFill="1" applyBorder="1" applyAlignment="1">
      <alignment horizontal="center"/>
    </xf>
    <xf numFmtId="40" fontId="19" fillId="2" borderId="31" xfId="2" applyNumberFormat="1" applyFont="1" applyFill="1" applyBorder="1" applyAlignment="1">
      <alignment horizontal="center"/>
    </xf>
    <xf numFmtId="40" fontId="17" fillId="2" borderId="1" xfId="2" applyNumberFormat="1" applyFont="1" applyFill="1" applyBorder="1" applyAlignment="1"/>
    <xf numFmtId="40" fontId="17" fillId="2" borderId="2" xfId="2" applyNumberFormat="1" applyFont="1" applyFill="1" applyBorder="1" applyAlignment="1"/>
    <xf numFmtId="10" fontId="17" fillId="2" borderId="2" xfId="2" applyNumberFormat="1" applyFont="1" applyFill="1" applyBorder="1" applyAlignment="1"/>
    <xf numFmtId="40" fontId="17" fillId="2" borderId="3" xfId="2" applyNumberFormat="1" applyFont="1" applyFill="1" applyBorder="1" applyAlignment="1"/>
    <xf numFmtId="40" fontId="14" fillId="2" borderId="0" xfId="2" applyNumberFormat="1" applyFont="1" applyFill="1" applyBorder="1" applyAlignment="1"/>
    <xf numFmtId="8" fontId="17" fillId="2" borderId="32" xfId="2" applyNumberFormat="1" applyFont="1" applyFill="1" applyBorder="1" applyAlignment="1"/>
    <xf numFmtId="8" fontId="17" fillId="2" borderId="25" xfId="2" applyNumberFormat="1" applyFont="1" applyFill="1" applyBorder="1" applyAlignment="1"/>
    <xf numFmtId="10" fontId="17" fillId="2" borderId="25" xfId="2" applyNumberFormat="1" applyFont="1" applyFill="1" applyBorder="1" applyAlignment="1"/>
    <xf numFmtId="8" fontId="17" fillId="2" borderId="33" xfId="2" applyNumberFormat="1" applyFont="1" applyFill="1" applyBorder="1" applyAlignment="1"/>
    <xf numFmtId="8" fontId="14" fillId="2" borderId="0" xfId="2" applyNumberFormat="1" applyFont="1" applyFill="1" applyBorder="1" applyAlignment="1"/>
    <xf numFmtId="8" fontId="14" fillId="2" borderId="0" xfId="2" applyNumberFormat="1" applyFont="1" applyFill="1" applyAlignment="1"/>
    <xf numFmtId="8" fontId="14" fillId="0" borderId="0" xfId="2" applyNumberFormat="1" applyFont="1" applyAlignment="1"/>
    <xf numFmtId="40" fontId="17" fillId="2" borderId="25" xfId="2" applyNumberFormat="1" applyFont="1" applyFill="1" applyBorder="1" applyAlignment="1"/>
    <xf numFmtId="40" fontId="17" fillId="2" borderId="33" xfId="2" applyNumberFormat="1" applyFont="1" applyFill="1" applyBorder="1" applyAlignment="1"/>
    <xf numFmtId="40" fontId="17" fillId="2" borderId="32" xfId="2" applyNumberFormat="1" applyFont="1" applyFill="1" applyBorder="1" applyAlignment="1"/>
    <xf numFmtId="40" fontId="17" fillId="2" borderId="34" xfId="2" applyNumberFormat="1" applyFont="1" applyFill="1" applyBorder="1" applyAlignment="1"/>
    <xf numFmtId="40" fontId="17" fillId="2" borderId="35" xfId="2" applyNumberFormat="1" applyFont="1" applyFill="1" applyBorder="1" applyAlignment="1"/>
    <xf numFmtId="10" fontId="17" fillId="2" borderId="35" xfId="2" applyNumberFormat="1" applyFont="1" applyFill="1" applyBorder="1" applyAlignment="1"/>
    <xf numFmtId="40" fontId="17" fillId="2" borderId="36" xfId="2" applyNumberFormat="1" applyFont="1" applyFill="1" applyBorder="1" applyAlignment="1"/>
    <xf numFmtId="8" fontId="20" fillId="2" borderId="37" xfId="2" applyNumberFormat="1" applyFont="1" applyFill="1" applyBorder="1" applyAlignment="1">
      <alignment horizontal="right"/>
    </xf>
    <xf numFmtId="8" fontId="21" fillId="2" borderId="38" xfId="2" applyNumberFormat="1" applyFont="1" applyFill="1" applyBorder="1" applyAlignment="1"/>
    <xf numFmtId="10" fontId="21" fillId="2" borderId="39" xfId="2" applyNumberFormat="1" applyFont="1" applyFill="1" applyBorder="1" applyAlignment="1"/>
    <xf numFmtId="8" fontId="21" fillId="2" borderId="40" xfId="2" applyNumberFormat="1" applyFont="1" applyFill="1" applyBorder="1" applyAlignment="1"/>
    <xf numFmtId="8" fontId="20" fillId="2" borderId="0" xfId="2" applyNumberFormat="1" applyFont="1" applyFill="1" applyBorder="1" applyAlignment="1"/>
    <xf numFmtId="8" fontId="20" fillId="2" borderId="0" xfId="2" applyNumberFormat="1" applyFont="1" applyFill="1" applyAlignment="1"/>
    <xf numFmtId="8" fontId="20" fillId="0" borderId="0" xfId="2" applyNumberFormat="1" applyFont="1" applyAlignment="1"/>
    <xf numFmtId="40" fontId="17" fillId="2" borderId="41" xfId="2" applyNumberFormat="1" applyFont="1" applyFill="1" applyBorder="1" applyAlignment="1"/>
    <xf numFmtId="40" fontId="17" fillId="2" borderId="0" xfId="2" applyNumberFormat="1" applyFont="1" applyFill="1" applyBorder="1" applyAlignment="1"/>
    <xf numFmtId="10" fontId="17" fillId="2" borderId="0" xfId="2" applyNumberFormat="1" applyFont="1" applyFill="1" applyBorder="1" applyAlignment="1"/>
    <xf numFmtId="40" fontId="17" fillId="2" borderId="42" xfId="2" applyNumberFormat="1" applyFont="1" applyFill="1" applyBorder="1" applyAlignment="1"/>
    <xf numFmtId="40" fontId="17" fillId="2" borderId="0" xfId="2" applyNumberFormat="1" applyFont="1" applyFill="1" applyBorder="1" applyAlignment="1">
      <alignment horizontal="right"/>
    </xf>
    <xf numFmtId="8" fontId="17" fillId="2" borderId="0" xfId="2" applyNumberFormat="1" applyFont="1" applyFill="1" applyBorder="1" applyAlignment="1"/>
    <xf numFmtId="40" fontId="14" fillId="0" borderId="0" xfId="2" applyNumberFormat="1" applyFont="1" applyBorder="1" applyAlignment="1"/>
    <xf numFmtId="40" fontId="17" fillId="2" borderId="7" xfId="2" applyNumberFormat="1" applyFont="1" applyFill="1" applyBorder="1" applyAlignment="1"/>
    <xf numFmtId="10" fontId="17" fillId="2" borderId="7" xfId="2" applyNumberFormat="1" applyFont="1" applyFill="1" applyBorder="1" applyAlignment="1"/>
    <xf numFmtId="8" fontId="17" fillId="2" borderId="1" xfId="2" applyNumberFormat="1" applyFont="1" applyFill="1" applyBorder="1" applyAlignment="1"/>
    <xf numFmtId="8" fontId="17" fillId="2" borderId="2" xfId="2" applyNumberFormat="1" applyFont="1" applyFill="1" applyBorder="1" applyAlignment="1"/>
    <xf numFmtId="8" fontId="17" fillId="2" borderId="3" xfId="2" applyNumberFormat="1" applyFont="1" applyFill="1" applyBorder="1" applyAlignment="1"/>
    <xf numFmtId="8" fontId="17" fillId="2" borderId="8" xfId="2" applyNumberFormat="1" applyFont="1" applyFill="1" applyBorder="1" applyAlignment="1"/>
    <xf numFmtId="40" fontId="17" fillId="2" borderId="9" xfId="2" applyNumberFormat="1" applyFont="1" applyFill="1" applyBorder="1" applyAlignment="1"/>
    <xf numFmtId="8" fontId="17" fillId="2" borderId="9" xfId="2" applyNumberFormat="1" applyFont="1" applyFill="1" applyBorder="1" applyAlignment="1"/>
    <xf numFmtId="8" fontId="21" fillId="2" borderId="37" xfId="2" applyNumberFormat="1" applyFont="1" applyFill="1" applyBorder="1" applyAlignment="1">
      <alignment horizontal="right"/>
    </xf>
    <xf numFmtId="10" fontId="21" fillId="2" borderId="38" xfId="2" applyNumberFormat="1" applyFont="1" applyFill="1" applyBorder="1" applyAlignment="1"/>
    <xf numFmtId="40" fontId="14" fillId="2" borderId="41" xfId="2" applyNumberFormat="1" applyFont="1" applyFill="1" applyBorder="1" applyAlignment="1"/>
    <xf numFmtId="10" fontId="14" fillId="2" borderId="0" xfId="2" applyNumberFormat="1" applyFont="1" applyFill="1" applyBorder="1" applyAlignment="1"/>
    <xf numFmtId="40" fontId="14" fillId="2" borderId="42" xfId="2" applyNumberFormat="1" applyFont="1" applyFill="1" applyBorder="1" applyAlignment="1"/>
    <xf numFmtId="8" fontId="22" fillId="2" borderId="1" xfId="2" applyNumberFormat="1" applyFont="1" applyFill="1" applyBorder="1" applyAlignment="1"/>
    <xf numFmtId="0" fontId="14" fillId="2" borderId="0" xfId="6" applyFont="1" applyFill="1" applyAlignment="1"/>
    <xf numFmtId="0" fontId="23" fillId="2" borderId="0" xfId="6" applyFont="1" applyFill="1" applyAlignment="1">
      <alignment horizontal="center"/>
    </xf>
    <xf numFmtId="0" fontId="24" fillId="2" borderId="0" xfId="6" applyFont="1" applyFill="1" applyAlignment="1"/>
    <xf numFmtId="0" fontId="18" fillId="2" borderId="0" xfId="6" applyFont="1" applyFill="1" applyAlignment="1"/>
    <xf numFmtId="0" fontId="21" fillId="0" borderId="0" xfId="6" applyNumberFormat="1" applyFont="1" applyAlignment="1"/>
    <xf numFmtId="0" fontId="19" fillId="2" borderId="0" xfId="6" applyFont="1" applyFill="1" applyAlignment="1"/>
    <xf numFmtId="10" fontId="19" fillId="2" borderId="0" xfId="6" applyNumberFormat="1" applyFont="1" applyFill="1" applyAlignment="1"/>
    <xf numFmtId="0" fontId="24" fillId="0" borderId="0" xfId="6" applyNumberFormat="1" applyFont="1" applyAlignment="1"/>
    <xf numFmtId="0" fontId="18" fillId="2" borderId="0" xfId="6" applyFont="1" applyFill="1" applyAlignment="1">
      <alignment horizontal="left"/>
    </xf>
    <xf numFmtId="0" fontId="22" fillId="2" borderId="0" xfId="6" applyFont="1" applyFill="1" applyAlignment="1"/>
    <xf numFmtId="0" fontId="22" fillId="0" borderId="0" xfId="6" applyNumberFormat="1" applyFont="1" applyAlignment="1"/>
    <xf numFmtId="10" fontId="25" fillId="2" borderId="0" xfId="6" applyNumberFormat="1" applyFont="1" applyFill="1" applyAlignment="1"/>
    <xf numFmtId="0" fontId="25" fillId="2" borderId="0" xfId="6" applyFont="1" applyFill="1" applyAlignment="1"/>
    <xf numFmtId="10" fontId="14" fillId="2" borderId="0" xfId="6" applyNumberFormat="1" applyFont="1" applyFill="1" applyAlignment="1"/>
    <xf numFmtId="0" fontId="26" fillId="2" borderId="0" xfId="6" applyFont="1" applyFill="1" applyAlignment="1"/>
    <xf numFmtId="165" fontId="20" fillId="2" borderId="0" xfId="6" applyNumberFormat="1" applyFont="1" applyFill="1" applyAlignment="1">
      <alignment horizontal="left"/>
    </xf>
    <xf numFmtId="0" fontId="17" fillId="0" borderId="0" xfId="6" applyNumberFormat="1" applyFont="1" applyAlignment="1"/>
    <xf numFmtId="0" fontId="27" fillId="2" borderId="1" xfId="6" applyFont="1" applyFill="1" applyBorder="1" applyAlignment="1"/>
    <xf numFmtId="0" fontId="27" fillId="2" borderId="2" xfId="6" applyFont="1" applyFill="1" applyBorder="1" applyAlignment="1"/>
    <xf numFmtId="0" fontId="27" fillId="2" borderId="3" xfId="6" applyFont="1" applyFill="1" applyBorder="1" applyAlignment="1"/>
    <xf numFmtId="0" fontId="27" fillId="2" borderId="0" xfId="6" applyFont="1" applyFill="1" applyAlignment="1"/>
    <xf numFmtId="0" fontId="19" fillId="2" borderId="4" xfId="6" applyFont="1" applyFill="1" applyBorder="1" applyAlignment="1">
      <alignment horizontal="center"/>
    </xf>
    <xf numFmtId="0" fontId="19" fillId="2" borderId="25" xfId="6" applyFont="1" applyFill="1" applyBorder="1" applyAlignment="1">
      <alignment horizontal="center"/>
    </xf>
    <xf numFmtId="9" fontId="19" fillId="2" borderId="5" xfId="6" applyNumberFormat="1" applyFont="1" applyFill="1" applyBorder="1" applyAlignment="1">
      <alignment horizontal="center"/>
    </xf>
    <xf numFmtId="0" fontId="19" fillId="2" borderId="0" xfId="6" applyFont="1" applyFill="1" applyBorder="1" applyAlignment="1"/>
    <xf numFmtId="0" fontId="19" fillId="2" borderId="5" xfId="6" applyFont="1" applyFill="1" applyBorder="1" applyAlignment="1">
      <alignment horizontal="center"/>
    </xf>
    <xf numFmtId="0" fontId="19" fillId="2" borderId="4" xfId="6" applyFont="1" applyFill="1" applyBorder="1" applyAlignment="1"/>
    <xf numFmtId="0" fontId="19" fillId="2" borderId="25" xfId="6" applyFont="1" applyFill="1" applyBorder="1" applyAlignment="1"/>
    <xf numFmtId="0" fontId="25" fillId="2" borderId="6" xfId="6" applyFont="1" applyFill="1" applyBorder="1" applyAlignment="1"/>
    <xf numFmtId="0" fontId="25" fillId="2" borderId="17" xfId="6" applyFont="1" applyFill="1" applyBorder="1" applyAlignment="1"/>
    <xf numFmtId="0" fontId="25" fillId="2" borderId="17" xfId="6" applyFont="1" applyFill="1" applyBorder="1" applyAlignment="1">
      <alignment horizontal="center"/>
    </xf>
    <xf numFmtId="0" fontId="25" fillId="2" borderId="19" xfId="6" applyFont="1" applyFill="1" applyBorder="1" applyAlignment="1">
      <alignment horizontal="center"/>
    </xf>
    <xf numFmtId="0" fontId="25" fillId="2" borderId="0" xfId="6" applyFont="1" applyFill="1" applyBorder="1" applyAlignment="1"/>
    <xf numFmtId="0" fontId="14" fillId="2" borderId="1" xfId="6" applyFont="1" applyFill="1" applyBorder="1" applyAlignment="1">
      <alignment horizontal="center"/>
    </xf>
    <xf numFmtId="0" fontId="14" fillId="2" borderId="2" xfId="6" applyFont="1" applyFill="1" applyBorder="1" applyAlignment="1"/>
    <xf numFmtId="0" fontId="14" fillId="2" borderId="2" xfId="6" applyFont="1" applyFill="1" applyBorder="1" applyAlignment="1">
      <alignment horizontal="center"/>
    </xf>
    <xf numFmtId="0" fontId="14" fillId="2" borderId="3" xfId="6" applyFont="1" applyFill="1" applyBorder="1" applyAlignment="1">
      <alignment horizontal="center"/>
    </xf>
    <xf numFmtId="0" fontId="14" fillId="2" borderId="0" xfId="6" applyFont="1" applyFill="1" applyBorder="1" applyAlignment="1"/>
    <xf numFmtId="0" fontId="14" fillId="2" borderId="4" xfId="6" applyFont="1" applyFill="1" applyBorder="1" applyAlignment="1">
      <alignment horizontal="center"/>
    </xf>
    <xf numFmtId="0" fontId="14" fillId="0" borderId="25" xfId="6" applyFont="1" applyFill="1" applyBorder="1" applyAlignment="1"/>
    <xf numFmtId="8" fontId="14" fillId="0" borderId="25" xfId="6" applyNumberFormat="1" applyFont="1" applyFill="1" applyBorder="1" applyAlignment="1"/>
    <xf numFmtId="10" fontId="14" fillId="0" borderId="25" xfId="6" applyNumberFormat="1" applyFont="1" applyFill="1" applyBorder="1" applyAlignment="1"/>
    <xf numFmtId="8" fontId="14" fillId="0" borderId="5" xfId="6" applyNumberFormat="1" applyFont="1" applyFill="1" applyBorder="1" applyAlignment="1"/>
    <xf numFmtId="40" fontId="14" fillId="0" borderId="25" xfId="6" applyNumberFormat="1" applyFont="1" applyFill="1" applyBorder="1" applyAlignment="1"/>
    <xf numFmtId="40" fontId="14" fillId="0" borderId="5" xfId="6" applyNumberFormat="1" applyFont="1" applyFill="1" applyBorder="1" applyAlignment="1"/>
    <xf numFmtId="0" fontId="14" fillId="2" borderId="25" xfId="6" applyFont="1" applyFill="1" applyBorder="1" applyAlignment="1"/>
    <xf numFmtId="40" fontId="14" fillId="2" borderId="25" xfId="6" applyNumberFormat="1" applyFont="1" applyFill="1" applyBorder="1" applyAlignment="1"/>
    <xf numFmtId="10" fontId="14" fillId="2" borderId="25" xfId="6" applyNumberFormat="1" applyFont="1" applyFill="1" applyBorder="1" applyAlignment="1"/>
    <xf numFmtId="40" fontId="14" fillId="2" borderId="5" xfId="6" applyNumberFormat="1" applyFont="1" applyFill="1" applyBorder="1" applyAlignment="1"/>
    <xf numFmtId="0" fontId="14" fillId="2" borderId="9" xfId="6" applyFont="1" applyFill="1" applyBorder="1" applyAlignment="1"/>
    <xf numFmtId="4" fontId="14" fillId="2" borderId="38" xfId="6" applyNumberFormat="1" applyFont="1" applyFill="1" applyBorder="1" applyAlignment="1"/>
    <xf numFmtId="10" fontId="14" fillId="2" borderId="38" xfId="6" applyNumberFormat="1" applyFont="1" applyFill="1" applyBorder="1" applyAlignment="1"/>
    <xf numFmtId="4" fontId="14" fillId="2" borderId="40" xfId="6" applyNumberFormat="1" applyFont="1" applyFill="1" applyBorder="1" applyAlignment="1"/>
    <xf numFmtId="0" fontId="28" fillId="2" borderId="4" xfId="6" applyFont="1" applyFill="1" applyBorder="1" applyAlignment="1">
      <alignment horizontal="center"/>
    </xf>
    <xf numFmtId="0" fontId="26" fillId="2" borderId="9" xfId="6" applyFont="1" applyFill="1" applyBorder="1" applyAlignment="1">
      <alignment horizontal="right"/>
    </xf>
    <xf numFmtId="8" fontId="26" fillId="2" borderId="9" xfId="6" applyNumberFormat="1" applyFont="1" applyFill="1" applyBorder="1" applyAlignment="1"/>
    <xf numFmtId="10" fontId="26" fillId="2" borderId="9" xfId="6" applyNumberFormat="1" applyFont="1" applyFill="1" applyBorder="1" applyAlignment="1"/>
    <xf numFmtId="0" fontId="26" fillId="2" borderId="0" xfId="6" applyFont="1" applyFill="1" applyBorder="1" applyAlignment="1"/>
    <xf numFmtId="0" fontId="26" fillId="2" borderId="25" xfId="6" applyFont="1" applyFill="1" applyBorder="1" applyAlignment="1">
      <alignment horizontal="right"/>
    </xf>
    <xf numFmtId="165" fontId="26" fillId="2" borderId="9" xfId="6" applyNumberFormat="1" applyFont="1" applyFill="1" applyBorder="1" applyAlignment="1"/>
    <xf numFmtId="165" fontId="26" fillId="2" borderId="10" xfId="6" applyNumberFormat="1" applyFont="1" applyFill="1" applyBorder="1" applyAlignment="1"/>
    <xf numFmtId="0" fontId="17" fillId="0" borderId="4" xfId="6" applyNumberFormat="1" applyFont="1" applyBorder="1" applyAlignment="1">
      <alignment horizontal="center"/>
    </xf>
    <xf numFmtId="4" fontId="14" fillId="2" borderId="17" xfId="6" applyNumberFormat="1" applyFont="1" applyFill="1" applyBorder="1" applyAlignment="1"/>
    <xf numFmtId="4" fontId="14" fillId="2" borderId="18" xfId="6" applyNumberFormat="1" applyFont="1" applyFill="1" applyBorder="1" applyAlignment="1"/>
    <xf numFmtId="10" fontId="14" fillId="2" borderId="18" xfId="6" applyNumberFormat="1" applyFont="1" applyFill="1" applyBorder="1" applyAlignment="1"/>
    <xf numFmtId="4" fontId="14" fillId="2" borderId="19" xfId="6" applyNumberFormat="1" applyFont="1" applyFill="1" applyBorder="1" applyAlignment="1"/>
    <xf numFmtId="0" fontId="25" fillId="2" borderId="4" xfId="6" applyFont="1" applyFill="1" applyBorder="1" applyAlignment="1">
      <alignment horizontal="center"/>
    </xf>
    <xf numFmtId="0" fontId="25" fillId="2" borderId="25" xfId="6" applyFont="1" applyFill="1" applyBorder="1" applyAlignment="1">
      <alignment horizontal="right"/>
    </xf>
    <xf numFmtId="8" fontId="25" fillId="2" borderId="43" xfId="6" applyNumberFormat="1" applyFont="1" applyFill="1" applyBorder="1" applyAlignment="1"/>
    <xf numFmtId="10" fontId="25" fillId="2" borderId="44" xfId="6" applyNumberFormat="1" applyFont="1" applyFill="1" applyBorder="1" applyAlignment="1"/>
    <xf numFmtId="0" fontId="14" fillId="2" borderId="45" xfId="6" applyFont="1" applyFill="1" applyBorder="1" applyAlignment="1"/>
    <xf numFmtId="165" fontId="14" fillId="2" borderId="21" xfId="6" applyNumberFormat="1" applyFont="1" applyFill="1" applyBorder="1" applyAlignment="1"/>
    <xf numFmtId="40" fontId="14" fillId="2" borderId="9" xfId="6" applyNumberFormat="1" applyFont="1" applyFill="1" applyBorder="1" applyAlignment="1"/>
    <xf numFmtId="165" fontId="14" fillId="2" borderId="46" xfId="6" applyNumberFormat="1" applyFont="1" applyFill="1" applyBorder="1" applyAlignment="1"/>
    <xf numFmtId="40" fontId="14" fillId="2" borderId="20" xfId="6" applyNumberFormat="1" applyFont="1" applyFill="1" applyBorder="1" applyAlignment="1"/>
    <xf numFmtId="0" fontId="14" fillId="2" borderId="23" xfId="6" applyFont="1" applyFill="1" applyBorder="1" applyAlignment="1"/>
    <xf numFmtId="165" fontId="14" fillId="2" borderId="0" xfId="6" applyNumberFormat="1" applyFont="1" applyFill="1" applyBorder="1" applyAlignment="1"/>
    <xf numFmtId="165" fontId="14" fillId="2" borderId="24" xfId="6" applyNumberFormat="1" applyFont="1" applyFill="1" applyBorder="1" applyAlignment="1"/>
    <xf numFmtId="0" fontId="14" fillId="2" borderId="47" xfId="6" applyFont="1" applyFill="1" applyBorder="1" applyAlignment="1"/>
    <xf numFmtId="165" fontId="14" fillId="2" borderId="48" xfId="6" applyNumberFormat="1" applyFont="1" applyFill="1" applyBorder="1" applyAlignment="1"/>
    <xf numFmtId="8" fontId="14" fillId="2" borderId="45" xfId="6" applyNumberFormat="1" applyFont="1" applyFill="1" applyBorder="1" applyAlignment="1"/>
    <xf numFmtId="165" fontId="14" fillId="2" borderId="25" xfId="6" applyNumberFormat="1" applyFont="1" applyFill="1" applyBorder="1" applyAlignment="1"/>
    <xf numFmtId="40" fontId="14" fillId="2" borderId="47" xfId="6" applyNumberFormat="1" applyFont="1" applyFill="1" applyBorder="1" applyAlignment="1"/>
    <xf numFmtId="165" fontId="20" fillId="2" borderId="0" xfId="6" applyNumberFormat="1" applyFont="1" applyFill="1" applyBorder="1" applyAlignment="1"/>
    <xf numFmtId="0" fontId="14" fillId="2" borderId="20" xfId="6" applyFont="1" applyFill="1" applyBorder="1" applyAlignment="1"/>
    <xf numFmtId="165" fontId="14" fillId="2" borderId="47" xfId="6" applyNumberFormat="1" applyFont="1" applyFill="1" applyBorder="1" applyAlignment="1"/>
    <xf numFmtId="165" fontId="14" fillId="2" borderId="49" xfId="6" applyNumberFormat="1" applyFont="1" applyFill="1" applyBorder="1" applyAlignment="1"/>
    <xf numFmtId="0" fontId="14" fillId="2" borderId="24" xfId="6" applyFont="1" applyFill="1" applyBorder="1" applyAlignment="1"/>
    <xf numFmtId="0" fontId="20" fillId="2" borderId="6" xfId="6" applyFont="1" applyFill="1" applyBorder="1" applyAlignment="1">
      <alignment horizontal="center"/>
    </xf>
    <xf numFmtId="0" fontId="20" fillId="2" borderId="17" xfId="6" applyFont="1" applyFill="1" applyBorder="1" applyAlignment="1"/>
    <xf numFmtId="165" fontId="20" fillId="2" borderId="50" xfId="6" applyNumberFormat="1" applyFont="1" applyFill="1" applyBorder="1" applyAlignment="1"/>
    <xf numFmtId="165" fontId="20" fillId="2" borderId="22" xfId="6" applyNumberFormat="1" applyFont="1" applyFill="1" applyBorder="1" applyAlignment="1"/>
    <xf numFmtId="8" fontId="20" fillId="2" borderId="17" xfId="6" applyNumberFormat="1" applyFont="1" applyFill="1" applyBorder="1" applyAlignment="1"/>
    <xf numFmtId="0" fontId="20" fillId="2" borderId="50" xfId="6" applyFont="1" applyFill="1" applyBorder="1" applyAlignment="1"/>
    <xf numFmtId="0" fontId="20" fillId="2" borderId="7" xfId="6" applyFont="1" applyFill="1" applyBorder="1" applyAlignment="1"/>
    <xf numFmtId="0" fontId="20" fillId="2" borderId="51" xfId="6" applyFont="1" applyFill="1" applyBorder="1" applyAlignment="1"/>
    <xf numFmtId="0" fontId="20" fillId="2" borderId="0" xfId="6" applyFont="1" applyFill="1" applyBorder="1" applyAlignment="1"/>
    <xf numFmtId="0" fontId="20" fillId="2" borderId="0" xfId="6" applyFont="1" applyFill="1" applyAlignment="1"/>
    <xf numFmtId="40" fontId="14" fillId="2" borderId="52" xfId="6" applyNumberFormat="1" applyFont="1" applyFill="1" applyBorder="1" applyAlignment="1"/>
    <xf numFmtId="10" fontId="14" fillId="2" borderId="52" xfId="6" applyNumberFormat="1" applyFont="1" applyFill="1" applyBorder="1" applyAlignment="1"/>
    <xf numFmtId="0" fontId="14" fillId="0" borderId="0" xfId="6" applyFont="1" applyAlignment="1"/>
    <xf numFmtId="0" fontId="19" fillId="0" borderId="0" xfId="6" applyFont="1" applyAlignment="1"/>
    <xf numFmtId="0" fontId="19" fillId="0" borderId="0" xfId="6" applyNumberFormat="1" applyFont="1" applyAlignment="1"/>
    <xf numFmtId="0" fontId="25" fillId="0" borderId="0" xfId="6" applyFont="1" applyAlignment="1"/>
    <xf numFmtId="0" fontId="27" fillId="0" borderId="0" xfId="6" applyFont="1" applyAlignment="1"/>
    <xf numFmtId="0" fontId="27" fillId="0" borderId="0" xfId="6" applyNumberFormat="1" applyFont="1" applyAlignment="1"/>
    <xf numFmtId="0" fontId="26" fillId="0" borderId="0" xfId="6" applyFont="1" applyAlignment="1"/>
    <xf numFmtId="0" fontId="29" fillId="0" borderId="0" xfId="6" applyNumberFormat="1" applyFont="1" applyAlignment="1"/>
    <xf numFmtId="0" fontId="20" fillId="0" borderId="0" xfId="6" applyFont="1" applyAlignment="1"/>
    <xf numFmtId="0" fontId="0" fillId="0" borderId="0" xfId="0" applyAlignment="1">
      <alignment horizontal="center"/>
    </xf>
    <xf numFmtId="0" fontId="2" fillId="0" borderId="0" xfId="0" applyFont="1" applyAlignment="1">
      <alignment horizontal="center"/>
    </xf>
    <xf numFmtId="0" fontId="0" fillId="0" borderId="11" xfId="0" applyBorder="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left"/>
    </xf>
    <xf numFmtId="44" fontId="0" fillId="0" borderId="15" xfId="1"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wrapText="1"/>
    </xf>
    <xf numFmtId="0" fontId="4" fillId="0" borderId="14" xfId="0" applyFont="1" applyBorder="1" applyAlignment="1">
      <alignment horizontal="center"/>
    </xf>
    <xf numFmtId="0" fontId="0" fillId="0" borderId="13" xfId="0" applyBorder="1" applyAlignment="1">
      <alignment horizontal="left"/>
    </xf>
    <xf numFmtId="0" fontId="0" fillId="0" borderId="16" xfId="0" applyBorder="1" applyAlignment="1">
      <alignment horizontal="left"/>
    </xf>
    <xf numFmtId="0" fontId="0" fillId="0" borderId="0" xfId="0" applyAlignment="1">
      <alignment horizontal="right"/>
    </xf>
    <xf numFmtId="44" fontId="0" fillId="0" borderId="13" xfId="1" applyFont="1" applyBorder="1" applyAlignment="1">
      <alignment horizontal="center"/>
    </xf>
    <xf numFmtId="40" fontId="13" fillId="2" borderId="0" xfId="2" applyNumberFormat="1" applyFont="1" applyFill="1" applyAlignment="1">
      <alignment horizontal="center"/>
    </xf>
    <xf numFmtId="40" fontId="15" fillId="2" borderId="0" xfId="2" applyNumberFormat="1" applyFont="1" applyFill="1" applyAlignment="1">
      <alignment horizontal="center"/>
    </xf>
    <xf numFmtId="40" fontId="16" fillId="2" borderId="0" xfId="2" applyNumberFormat="1" applyFont="1" applyFill="1" applyAlignment="1">
      <alignment horizontal="center"/>
    </xf>
    <xf numFmtId="0" fontId="13" fillId="2" borderId="0" xfId="6" applyFont="1" applyFill="1" applyAlignment="1">
      <alignment horizontal="center"/>
    </xf>
    <xf numFmtId="0" fontId="15" fillId="2" borderId="0" xfId="6" applyFont="1" applyFill="1" applyAlignment="1">
      <alignment horizontal="center"/>
    </xf>
    <xf numFmtId="0" fontId="16" fillId="2" borderId="0" xfId="6" applyFont="1" applyFill="1" applyAlignment="1">
      <alignment horizontal="center"/>
    </xf>
    <xf numFmtId="0" fontId="8" fillId="0" borderId="13" xfId="0" applyFont="1" applyBorder="1" applyAlignme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8" fillId="0" borderId="12" xfId="0" applyFont="1" applyBorder="1" applyAlignment="1">
      <alignment wrapText="1"/>
    </xf>
    <xf numFmtId="0" fontId="8" fillId="0" borderId="12" xfId="0" applyFont="1" applyBorder="1"/>
    <xf numFmtId="0" fontId="8" fillId="0" borderId="0" xfId="0" applyFont="1" applyBorder="1"/>
    <xf numFmtId="0" fontId="8" fillId="0" borderId="11" xfId="0" applyFont="1" applyBorder="1" applyAlignment="1">
      <alignment wrapText="1"/>
    </xf>
    <xf numFmtId="0" fontId="8" fillId="0" borderId="14" xfId="0" applyFont="1" applyBorder="1" applyAlignment="1">
      <alignment horizontal="center"/>
    </xf>
    <xf numFmtId="0" fontId="8" fillId="0" borderId="0" xfId="0" applyFont="1" applyAlignment="1">
      <alignment horizontal="center"/>
    </xf>
    <xf numFmtId="0" fontId="8" fillId="0" borderId="14" xfId="0" applyFont="1" applyBorder="1" applyAlignment="1"/>
    <xf numFmtId="40" fontId="7" fillId="2" borderId="0" xfId="2" applyNumberFormat="1" applyFont="1" applyFill="1" applyAlignment="1">
      <alignment horizontal="center"/>
    </xf>
    <xf numFmtId="0" fontId="7" fillId="0" borderId="13" xfId="0" applyFont="1" applyBorder="1" applyAlignment="1"/>
    <xf numFmtId="0" fontId="7" fillId="0" borderId="14" xfId="0" applyFont="1" applyBorder="1" applyAlignment="1">
      <alignment horizontal="center"/>
    </xf>
    <xf numFmtId="0" fontId="7" fillId="0" borderId="14" xfId="0" applyFont="1" applyBorder="1" applyAlignment="1"/>
    <xf numFmtId="0" fontId="7" fillId="0" borderId="15" xfId="0" applyFont="1" applyBorder="1" applyAlignment="1"/>
    <xf numFmtId="40" fontId="9" fillId="2" borderId="0" xfId="2" applyNumberFormat="1" applyFont="1" applyFill="1" applyAlignment="1">
      <alignment horizontal="center"/>
    </xf>
    <xf numFmtId="0" fontId="0" fillId="0" borderId="14" xfId="0" applyBorder="1" applyAlignment="1">
      <alignment horizontal="right"/>
    </xf>
    <xf numFmtId="40" fontId="14" fillId="2" borderId="25" xfId="2" applyNumberFormat="1" applyFont="1" applyFill="1" applyBorder="1" applyAlignment="1"/>
    <xf numFmtId="10" fontId="14" fillId="2" borderId="25" xfId="2" applyNumberFormat="1" applyFont="1" applyFill="1" applyBorder="1" applyAlignment="1"/>
    <xf numFmtId="40" fontId="14" fillId="2" borderId="32" xfId="2" applyNumberFormat="1" applyFont="1" applyFill="1" applyBorder="1" applyAlignment="1"/>
    <xf numFmtId="40" fontId="14" fillId="2" borderId="33" xfId="2" applyNumberFormat="1" applyFont="1" applyFill="1" applyBorder="1" applyAlignment="1"/>
    <xf numFmtId="8" fontId="22" fillId="2" borderId="32" xfId="2" applyNumberFormat="1" applyFont="1" applyFill="1" applyBorder="1" applyAlignment="1"/>
  </cellXfs>
  <cellStyles count="7">
    <cellStyle name="Comma 2" xfId="5"/>
    <cellStyle name="Currency" xfId="1" builtinId="4"/>
    <cellStyle name="Currency 2" xfId="4"/>
    <cellStyle name="Normal" xfId="0" builtinId="0"/>
    <cellStyle name="Normal 2" xfId="3"/>
    <cellStyle name="Normal_Contr Adv" xfId="6"/>
    <cellStyle name="Normal_Disburs. Sched."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N36" sqref="N36"/>
    </sheetView>
  </sheetViews>
  <sheetFormatPr defaultRowHeight="12.75"/>
  <sheetData>
    <row r="1" spans="1:10" ht="7.5" customHeight="1"/>
    <row r="2" spans="1:10">
      <c r="A2" s="211" t="s">
        <v>0</v>
      </c>
      <c r="B2" s="211"/>
      <c r="C2" s="211"/>
      <c r="D2" s="211"/>
      <c r="E2" s="211"/>
      <c r="F2" s="211"/>
      <c r="G2" s="211"/>
      <c r="H2" s="211"/>
      <c r="I2" s="211"/>
      <c r="J2" s="211"/>
    </row>
    <row r="3" spans="1:10">
      <c r="A3" s="212" t="s">
        <v>28</v>
      </c>
      <c r="B3" s="212"/>
      <c r="C3" s="212"/>
      <c r="D3" s="212"/>
      <c r="E3" s="212"/>
      <c r="F3" s="212"/>
      <c r="G3" s="212"/>
      <c r="H3" s="212"/>
      <c r="I3" s="212"/>
      <c r="J3" s="212"/>
    </row>
    <row r="4" spans="1:10" ht="13.5" thickBot="1">
      <c r="A4" s="213" t="s">
        <v>29</v>
      </c>
      <c r="B4" s="213"/>
      <c r="C4" s="213"/>
      <c r="D4" s="213"/>
      <c r="E4" s="213"/>
      <c r="F4" s="213"/>
      <c r="G4" s="213"/>
      <c r="H4" s="213"/>
      <c r="I4" s="213"/>
      <c r="J4" s="213"/>
    </row>
    <row r="5" spans="1:10" ht="13.5" thickTop="1">
      <c r="A5" s="214" t="s">
        <v>151</v>
      </c>
      <c r="B5" s="214"/>
      <c r="C5" s="214"/>
      <c r="D5" s="214"/>
      <c r="E5" s="214"/>
      <c r="F5" s="214"/>
      <c r="G5" s="214"/>
      <c r="H5" s="214"/>
      <c r="I5" s="214"/>
      <c r="J5" s="214"/>
    </row>
    <row r="6" spans="1:10">
      <c r="A6" s="215"/>
      <c r="B6" s="215"/>
      <c r="C6" s="215"/>
      <c r="D6" s="215"/>
      <c r="E6" s="215"/>
      <c r="F6" s="215"/>
      <c r="G6" s="215"/>
      <c r="H6" s="215"/>
      <c r="I6" s="215"/>
      <c r="J6" s="215"/>
    </row>
    <row r="7" spans="1:10" ht="13.5" thickBot="1">
      <c r="A7" s="216"/>
      <c r="B7" s="216"/>
      <c r="C7" s="216"/>
      <c r="D7" s="216"/>
      <c r="E7" s="216"/>
      <c r="F7" s="216"/>
      <c r="G7" s="216"/>
      <c r="H7" s="216"/>
      <c r="I7" s="216"/>
      <c r="J7" s="216"/>
    </row>
    <row r="8" spans="1:10" ht="13.5" thickTop="1"/>
    <row r="9" spans="1:10">
      <c r="A9" s="217"/>
      <c r="B9" s="217"/>
      <c r="C9" s="217"/>
      <c r="D9" s="217"/>
      <c r="E9" s="217"/>
      <c r="G9" s="217"/>
      <c r="H9" s="217"/>
      <c r="I9" s="217"/>
      <c r="J9" s="217"/>
    </row>
    <row r="10" spans="1:10">
      <c r="A10" s="218" t="s">
        <v>30</v>
      </c>
      <c r="B10" s="218"/>
      <c r="C10" s="218"/>
      <c r="D10" s="218"/>
      <c r="E10" s="218"/>
      <c r="G10" s="218" t="s">
        <v>31</v>
      </c>
      <c r="H10" s="218"/>
      <c r="I10" s="218"/>
      <c r="J10" s="218"/>
    </row>
    <row r="12" spans="1:10">
      <c r="A12" s="217"/>
      <c r="B12" s="217"/>
      <c r="C12" s="217"/>
      <c r="D12" s="217"/>
      <c r="E12" s="217"/>
      <c r="G12" s="217"/>
      <c r="H12" s="217"/>
      <c r="I12" s="217"/>
      <c r="J12" s="217"/>
    </row>
    <row r="13" spans="1:10">
      <c r="A13" s="218" t="s">
        <v>32</v>
      </c>
      <c r="B13" s="218"/>
      <c r="C13" s="218"/>
      <c r="D13" s="218"/>
      <c r="E13" s="218"/>
      <c r="G13" s="218" t="s">
        <v>33</v>
      </c>
      <c r="H13" s="218"/>
      <c r="I13" s="218"/>
      <c r="J13" s="218"/>
    </row>
    <row r="14" spans="1:10" ht="6.75" customHeight="1" thickBot="1">
      <c r="A14" s="1"/>
      <c r="B14" s="1"/>
      <c r="C14" s="1"/>
      <c r="D14" s="1"/>
      <c r="E14" s="1"/>
      <c r="F14" s="2"/>
      <c r="G14" s="1"/>
      <c r="H14" s="1"/>
      <c r="I14" s="1"/>
      <c r="J14" s="2"/>
    </row>
    <row r="15" spans="1:10" ht="13.5" thickTop="1">
      <c r="A15" s="3" t="s">
        <v>34</v>
      </c>
      <c r="F15" s="2"/>
      <c r="G15" s="225" t="s">
        <v>35</v>
      </c>
      <c r="H15" s="225"/>
      <c r="I15" s="4" t="s">
        <v>36</v>
      </c>
    </row>
    <row r="16" spans="1:10">
      <c r="A16" s="3" t="s">
        <v>37</v>
      </c>
      <c r="F16" s="6"/>
      <c r="G16" s="217"/>
      <c r="H16" s="217"/>
      <c r="I16" s="5" t="s">
        <v>38</v>
      </c>
      <c r="J16" s="5"/>
    </row>
    <row r="17" spans="1:10">
      <c r="A17" s="217"/>
      <c r="B17" s="217"/>
      <c r="C17" s="3" t="s">
        <v>39</v>
      </c>
    </row>
    <row r="18" spans="1:10" ht="7.5" customHeight="1" thickBot="1">
      <c r="A18" s="1"/>
      <c r="B18" s="1"/>
      <c r="C18" s="1"/>
      <c r="D18" s="1"/>
      <c r="E18" s="1"/>
      <c r="F18" s="1"/>
      <c r="G18" s="1"/>
      <c r="H18" s="1"/>
      <c r="I18" s="1"/>
      <c r="J18" s="1"/>
    </row>
    <row r="19" spans="1:10" ht="7.5" customHeight="1" thickTop="1"/>
    <row r="20" spans="1:10">
      <c r="A20" s="217" t="s">
        <v>40</v>
      </c>
      <c r="B20" s="217"/>
      <c r="C20" s="217" t="s">
        <v>41</v>
      </c>
      <c r="D20" s="217"/>
      <c r="E20" s="217"/>
      <c r="F20" s="217" t="s">
        <v>42</v>
      </c>
      <c r="G20" s="217"/>
      <c r="H20" s="217" t="s">
        <v>43</v>
      </c>
      <c r="I20" s="217"/>
      <c r="J20" s="6" t="s">
        <v>44</v>
      </c>
    </row>
    <row r="21" spans="1:10">
      <c r="A21" s="219"/>
      <c r="B21" s="219"/>
      <c r="C21" s="219"/>
      <c r="D21" s="219"/>
      <c r="E21" s="219"/>
      <c r="F21" s="220"/>
      <c r="G21" s="220"/>
      <c r="H21" s="220"/>
      <c r="I21" s="220"/>
      <c r="J21" s="7"/>
    </row>
    <row r="22" spans="1:10">
      <c r="A22" s="219"/>
      <c r="B22" s="219"/>
      <c r="C22" s="219"/>
      <c r="D22" s="219"/>
      <c r="E22" s="219"/>
      <c r="F22" s="220"/>
      <c r="G22" s="220"/>
      <c r="H22" s="220"/>
      <c r="I22" s="220"/>
      <c r="J22" s="7"/>
    </row>
    <row r="23" spans="1:10">
      <c r="A23" s="219"/>
      <c r="B23" s="219"/>
      <c r="C23" s="219"/>
      <c r="D23" s="219"/>
      <c r="E23" s="219"/>
      <c r="F23" s="220"/>
      <c r="G23" s="220"/>
      <c r="H23" s="220"/>
      <c r="I23" s="220"/>
      <c r="J23" s="7"/>
    </row>
    <row r="24" spans="1:10">
      <c r="A24" s="219"/>
      <c r="B24" s="219"/>
      <c r="C24" s="219"/>
      <c r="D24" s="219"/>
      <c r="E24" s="219"/>
      <c r="F24" s="220"/>
      <c r="G24" s="220"/>
      <c r="H24" s="220"/>
      <c r="I24" s="220"/>
      <c r="J24" s="7"/>
    </row>
    <row r="25" spans="1:10">
      <c r="A25" s="219"/>
      <c r="B25" s="219"/>
      <c r="C25" s="219"/>
      <c r="D25" s="219"/>
      <c r="E25" s="219"/>
      <c r="F25" s="220"/>
      <c r="G25" s="220"/>
      <c r="H25" s="220"/>
      <c r="I25" s="220"/>
      <c r="J25" s="7"/>
    </row>
    <row r="26" spans="1:10">
      <c r="A26" s="219"/>
      <c r="B26" s="219"/>
      <c r="C26" s="219"/>
      <c r="D26" s="219"/>
      <c r="E26" s="219"/>
      <c r="F26" s="220"/>
      <c r="G26" s="220"/>
      <c r="H26" s="220"/>
      <c r="I26" s="220"/>
      <c r="J26" s="7"/>
    </row>
    <row r="27" spans="1:10">
      <c r="A27" s="219"/>
      <c r="B27" s="219"/>
      <c r="C27" s="219"/>
      <c r="D27" s="219"/>
      <c r="E27" s="219"/>
      <c r="F27" s="220"/>
      <c r="G27" s="220"/>
      <c r="H27" s="220"/>
      <c r="I27" s="220"/>
      <c r="J27" s="7"/>
    </row>
    <row r="28" spans="1:10">
      <c r="A28" s="219"/>
      <c r="B28" s="219"/>
      <c r="C28" s="219"/>
      <c r="D28" s="219"/>
      <c r="E28" s="219"/>
      <c r="F28" s="220"/>
      <c r="G28" s="220"/>
      <c r="H28" s="220"/>
      <c r="I28" s="220"/>
      <c r="J28" s="7"/>
    </row>
    <row r="29" spans="1:10">
      <c r="A29" s="219"/>
      <c r="B29" s="219"/>
      <c r="C29" s="219"/>
      <c r="D29" s="219"/>
      <c r="E29" s="219"/>
      <c r="F29" s="220"/>
      <c r="G29" s="220"/>
      <c r="H29" s="220"/>
      <c r="I29" s="220"/>
      <c r="J29" s="7"/>
    </row>
    <row r="30" spans="1:10">
      <c r="A30" s="219"/>
      <c r="B30" s="219"/>
      <c r="C30" s="219"/>
      <c r="D30" s="219"/>
      <c r="E30" s="219"/>
      <c r="F30" s="220"/>
      <c r="G30" s="220"/>
      <c r="H30" s="220"/>
      <c r="I30" s="220"/>
      <c r="J30" s="7"/>
    </row>
    <row r="31" spans="1:10">
      <c r="A31" s="219"/>
      <c r="B31" s="219"/>
      <c r="C31" s="219"/>
      <c r="D31" s="219"/>
      <c r="E31" s="219"/>
      <c r="F31" s="220"/>
      <c r="G31" s="220"/>
      <c r="H31" s="220"/>
      <c r="I31" s="220"/>
      <c r="J31" s="7"/>
    </row>
    <row r="32" spans="1:10">
      <c r="A32" s="219"/>
      <c r="B32" s="219"/>
      <c r="C32" s="219"/>
      <c r="D32" s="219"/>
      <c r="E32" s="219"/>
      <c r="F32" s="220"/>
      <c r="G32" s="220"/>
      <c r="H32" s="220"/>
      <c r="I32" s="220"/>
      <c r="J32" s="7"/>
    </row>
    <row r="33" spans="1:10">
      <c r="A33" s="219"/>
      <c r="B33" s="219"/>
      <c r="C33" s="219"/>
      <c r="D33" s="219"/>
      <c r="E33" s="219"/>
      <c r="F33" s="220"/>
      <c r="G33" s="220"/>
      <c r="H33" s="220"/>
      <c r="I33" s="220"/>
      <c r="J33" s="7"/>
    </row>
    <row r="34" spans="1:10">
      <c r="A34" s="219"/>
      <c r="B34" s="219"/>
      <c r="C34" s="219"/>
      <c r="D34" s="219"/>
      <c r="E34" s="219"/>
      <c r="F34" s="220"/>
      <c r="G34" s="220"/>
      <c r="H34" s="220"/>
      <c r="I34" s="220"/>
      <c r="J34" s="7"/>
    </row>
    <row r="35" spans="1:10">
      <c r="A35" s="219"/>
      <c r="B35" s="219"/>
      <c r="C35" s="219"/>
      <c r="D35" s="219"/>
      <c r="E35" s="219"/>
      <c r="F35" s="220"/>
      <c r="G35" s="220"/>
      <c r="H35" s="220"/>
      <c r="I35" s="220"/>
      <c r="J35" s="7"/>
    </row>
    <row r="36" spans="1:10">
      <c r="A36" s="219"/>
      <c r="B36" s="219"/>
      <c r="C36" s="219"/>
      <c r="D36" s="219"/>
      <c r="E36" s="219"/>
      <c r="F36" s="220"/>
      <c r="G36" s="220"/>
      <c r="H36" s="220"/>
      <c r="I36" s="220"/>
      <c r="J36" s="7"/>
    </row>
    <row r="37" spans="1:10">
      <c r="A37" s="219"/>
      <c r="B37" s="219"/>
      <c r="C37" s="219"/>
      <c r="D37" s="219"/>
      <c r="E37" s="219"/>
      <c r="F37" s="220"/>
      <c r="G37" s="220"/>
      <c r="H37" s="220"/>
      <c r="I37" s="220"/>
      <c r="J37" s="7"/>
    </row>
    <row r="38" spans="1:10">
      <c r="A38" s="219"/>
      <c r="B38" s="219"/>
      <c r="C38" s="219"/>
      <c r="D38" s="219"/>
      <c r="E38" s="219"/>
      <c r="F38" s="220"/>
      <c r="G38" s="220"/>
      <c r="H38" s="220"/>
      <c r="I38" s="220"/>
      <c r="J38" s="7"/>
    </row>
    <row r="39" spans="1:10">
      <c r="A39" s="219"/>
      <c r="B39" s="219"/>
      <c r="C39" s="219"/>
      <c r="D39" s="219"/>
      <c r="E39" s="219"/>
      <c r="F39" s="220"/>
      <c r="G39" s="220"/>
      <c r="H39" s="220"/>
      <c r="I39" s="220"/>
      <c r="J39" s="7"/>
    </row>
    <row r="40" spans="1:10">
      <c r="A40" s="219"/>
      <c r="B40" s="219"/>
      <c r="C40" s="219"/>
      <c r="D40" s="219"/>
      <c r="E40" s="219"/>
      <c r="F40" s="220"/>
      <c r="G40" s="220"/>
      <c r="H40" s="220"/>
      <c r="I40" s="220"/>
      <c r="J40" s="7"/>
    </row>
    <row r="41" spans="1:10">
      <c r="A41" s="219"/>
      <c r="B41" s="219"/>
      <c r="C41" s="219"/>
      <c r="D41" s="219"/>
      <c r="E41" s="219"/>
      <c r="F41" s="220"/>
      <c r="G41" s="220"/>
      <c r="H41" s="220"/>
      <c r="I41" s="220"/>
      <c r="J41" s="7"/>
    </row>
    <row r="42" spans="1:10">
      <c r="A42" s="219"/>
      <c r="B42" s="219"/>
      <c r="C42" s="219"/>
      <c r="D42" s="219"/>
      <c r="E42" s="219"/>
      <c r="F42" s="220"/>
      <c r="G42" s="220"/>
      <c r="H42" s="220"/>
      <c r="I42" s="220"/>
      <c r="J42" s="7"/>
    </row>
    <row r="43" spans="1:10">
      <c r="A43" s="219"/>
      <c r="B43" s="219"/>
      <c r="C43" s="219"/>
      <c r="D43" s="219"/>
      <c r="E43" s="219"/>
      <c r="F43" s="220"/>
      <c r="G43" s="220"/>
      <c r="H43" s="220"/>
      <c r="I43" s="220"/>
      <c r="J43" s="7"/>
    </row>
    <row r="44" spans="1:10" ht="7.5" customHeight="1"/>
    <row r="45" spans="1:10">
      <c r="A45" s="226" t="s">
        <v>45</v>
      </c>
      <c r="B45" s="226"/>
      <c r="C45" s="226"/>
      <c r="D45" s="226"/>
      <c r="E45" s="226"/>
      <c r="F45" s="227">
        <f>SUM(F21:G43)</f>
        <v>0</v>
      </c>
      <c r="G45" s="227"/>
      <c r="H45" s="227"/>
      <c r="I45" s="227"/>
    </row>
    <row r="46" spans="1:10">
      <c r="A46" s="3" t="s">
        <v>46</v>
      </c>
    </row>
    <row r="47" spans="1:10" ht="7.5" customHeight="1"/>
    <row r="48" spans="1:10">
      <c r="A48" s="221" t="s">
        <v>47</v>
      </c>
      <c r="B48" s="221"/>
      <c r="C48" s="221"/>
      <c r="D48" s="221"/>
      <c r="E48" s="221"/>
      <c r="F48" s="221"/>
      <c r="G48" s="221"/>
      <c r="H48" s="221"/>
      <c r="I48" s="221"/>
      <c r="J48" s="221"/>
    </row>
    <row r="49" spans="1:10">
      <c r="A49" s="221"/>
      <c r="B49" s="221"/>
      <c r="C49" s="221"/>
      <c r="D49" s="221"/>
      <c r="E49" s="221"/>
      <c r="F49" s="221"/>
      <c r="G49" s="221"/>
      <c r="H49" s="221"/>
      <c r="I49" s="221"/>
      <c r="J49" s="221"/>
    </row>
    <row r="50" spans="1:10">
      <c r="A50" s="222" t="s">
        <v>48</v>
      </c>
      <c r="B50" s="222"/>
      <c r="C50" s="222"/>
      <c r="D50" s="222"/>
      <c r="E50" s="222"/>
      <c r="F50" s="222"/>
      <c r="G50" s="222"/>
      <c r="H50" s="222"/>
      <c r="I50" s="222"/>
      <c r="J50" s="222"/>
    </row>
    <row r="51" spans="1:10">
      <c r="A51" s="222"/>
      <c r="B51" s="222"/>
      <c r="C51" s="222"/>
      <c r="D51" s="222"/>
      <c r="E51" s="222"/>
      <c r="F51" s="222"/>
      <c r="G51" s="222"/>
      <c r="H51" s="222"/>
      <c r="I51" s="222"/>
      <c r="J51" s="222"/>
    </row>
    <row r="52" spans="1:10">
      <c r="A52" s="222"/>
      <c r="B52" s="222"/>
      <c r="C52" s="222"/>
      <c r="D52" s="222"/>
      <c r="E52" s="222"/>
      <c r="F52" s="222"/>
      <c r="G52" s="222"/>
      <c r="H52" s="222"/>
      <c r="I52" s="222"/>
      <c r="J52" s="222"/>
    </row>
    <row r="53" spans="1:10">
      <c r="A53" s="217"/>
      <c r="B53" s="217"/>
      <c r="C53" s="217"/>
      <c r="D53" s="217"/>
      <c r="E53" s="8" t="s">
        <v>49</v>
      </c>
      <c r="F53" s="9"/>
      <c r="G53" s="9"/>
      <c r="H53" s="9"/>
      <c r="I53" s="10" t="s">
        <v>50</v>
      </c>
      <c r="J53" s="9"/>
    </row>
    <row r="54" spans="1:10">
      <c r="A54" s="223" t="s">
        <v>51</v>
      </c>
      <c r="B54" s="223"/>
      <c r="C54" s="223"/>
      <c r="D54" s="223"/>
      <c r="E54" s="11"/>
    </row>
    <row r="55" spans="1:10">
      <c r="A55" t="s">
        <v>52</v>
      </c>
    </row>
    <row r="57" spans="1:10">
      <c r="A57" s="224" t="s">
        <v>49</v>
      </c>
      <c r="B57" s="224"/>
      <c r="C57" s="224"/>
      <c r="D57" s="224"/>
      <c r="E57" s="12" t="s">
        <v>53</v>
      </c>
      <c r="F57" s="9"/>
      <c r="G57" s="9"/>
      <c r="H57" s="9"/>
      <c r="I57" s="9" t="s">
        <v>50</v>
      </c>
      <c r="J57" s="9"/>
    </row>
  </sheetData>
  <mergeCells count="119">
    <mergeCell ref="A48:J49"/>
    <mergeCell ref="A50:J52"/>
    <mergeCell ref="A53:D53"/>
    <mergeCell ref="A54:D54"/>
    <mergeCell ref="A57:D57"/>
    <mergeCell ref="G15:H15"/>
    <mergeCell ref="A43:B43"/>
    <mergeCell ref="C43:E43"/>
    <mergeCell ref="F43:G43"/>
    <mergeCell ref="H43:I43"/>
    <mergeCell ref="A45:E45"/>
    <mergeCell ref="F45:G45"/>
    <mergeCell ref="H45:I45"/>
    <mergeCell ref="A41:B41"/>
    <mergeCell ref="C41:E41"/>
    <mergeCell ref="F41:G41"/>
    <mergeCell ref="H41:I41"/>
    <mergeCell ref="A42:B42"/>
    <mergeCell ref="C42:E42"/>
    <mergeCell ref="F42:G42"/>
    <mergeCell ref="H42:I42"/>
    <mergeCell ref="A39:B39"/>
    <mergeCell ref="C39:E39"/>
    <mergeCell ref="F39:G39"/>
    <mergeCell ref="H39:I39"/>
    <mergeCell ref="A40:B40"/>
    <mergeCell ref="C40:E40"/>
    <mergeCell ref="F40:G40"/>
    <mergeCell ref="H40:I40"/>
    <mergeCell ref="A37:B37"/>
    <mergeCell ref="C37:E37"/>
    <mergeCell ref="F37:G37"/>
    <mergeCell ref="H37:I37"/>
    <mergeCell ref="A38:B38"/>
    <mergeCell ref="C38:E38"/>
    <mergeCell ref="F38:G38"/>
    <mergeCell ref="H38:I38"/>
    <mergeCell ref="A35:B35"/>
    <mergeCell ref="C35:E35"/>
    <mergeCell ref="F35:G35"/>
    <mergeCell ref="H35:I35"/>
    <mergeCell ref="A36:B36"/>
    <mergeCell ref="C36:E36"/>
    <mergeCell ref="F36:G36"/>
    <mergeCell ref="H36:I36"/>
    <mergeCell ref="A33:B33"/>
    <mergeCell ref="C33:E33"/>
    <mergeCell ref="F33:G33"/>
    <mergeCell ref="H33:I33"/>
    <mergeCell ref="A34:B34"/>
    <mergeCell ref="C34:E34"/>
    <mergeCell ref="F34:G34"/>
    <mergeCell ref="H34:I34"/>
    <mergeCell ref="A31:B31"/>
    <mergeCell ref="C31:E31"/>
    <mergeCell ref="F31:G31"/>
    <mergeCell ref="H31:I31"/>
    <mergeCell ref="A32:B32"/>
    <mergeCell ref="C32:E32"/>
    <mergeCell ref="F32:G32"/>
    <mergeCell ref="H32:I32"/>
    <mergeCell ref="A29:B29"/>
    <mergeCell ref="C29:E29"/>
    <mergeCell ref="F29:G29"/>
    <mergeCell ref="H29:I29"/>
    <mergeCell ref="A30:B30"/>
    <mergeCell ref="C30:E30"/>
    <mergeCell ref="F30:G30"/>
    <mergeCell ref="H30:I30"/>
    <mergeCell ref="A27:B27"/>
    <mergeCell ref="C27:E27"/>
    <mergeCell ref="F27:G27"/>
    <mergeCell ref="H27:I27"/>
    <mergeCell ref="A28:B28"/>
    <mergeCell ref="C28:E28"/>
    <mergeCell ref="F28:G28"/>
    <mergeCell ref="H28:I28"/>
    <mergeCell ref="A25:B25"/>
    <mergeCell ref="C25:E25"/>
    <mergeCell ref="F25:G25"/>
    <mergeCell ref="H25:I25"/>
    <mergeCell ref="A26:B26"/>
    <mergeCell ref="C26:E26"/>
    <mergeCell ref="F26:G26"/>
    <mergeCell ref="H26:I26"/>
    <mergeCell ref="A23:B23"/>
    <mergeCell ref="C23:E23"/>
    <mergeCell ref="F23:G23"/>
    <mergeCell ref="H23:I23"/>
    <mergeCell ref="A24:B24"/>
    <mergeCell ref="C24:E24"/>
    <mergeCell ref="F24:G24"/>
    <mergeCell ref="H24:I24"/>
    <mergeCell ref="A21:B21"/>
    <mergeCell ref="C21:E21"/>
    <mergeCell ref="F21:G21"/>
    <mergeCell ref="H21:I21"/>
    <mergeCell ref="A22:B22"/>
    <mergeCell ref="C22:E22"/>
    <mergeCell ref="F22:G22"/>
    <mergeCell ref="H22:I22"/>
    <mergeCell ref="A2:J2"/>
    <mergeCell ref="A3:J3"/>
    <mergeCell ref="A4:J4"/>
    <mergeCell ref="A5:J7"/>
    <mergeCell ref="A9:E9"/>
    <mergeCell ref="G9:J9"/>
    <mergeCell ref="G16:H16"/>
    <mergeCell ref="A17:B17"/>
    <mergeCell ref="A20:B20"/>
    <mergeCell ref="C20:E20"/>
    <mergeCell ref="F20:G20"/>
    <mergeCell ref="H20:I20"/>
    <mergeCell ref="A10:E10"/>
    <mergeCell ref="G10:J10"/>
    <mergeCell ref="A12:E12"/>
    <mergeCell ref="G12:J12"/>
    <mergeCell ref="A13:E13"/>
    <mergeCell ref="G13:J13"/>
  </mergeCells>
  <dataValidations count="2">
    <dataValidation type="list" allowBlank="1" showInputMessage="1" sqref="A21:B43">
      <formula1>#REF!</formula1>
    </dataValidation>
    <dataValidation type="list" allowBlank="1" showInputMessage="1" sqref="J21:J43">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83"/>
  <sheetViews>
    <sheetView zoomScale="50" workbookViewId="0">
      <selection activeCell="I21" sqref="I21"/>
    </sheetView>
  </sheetViews>
  <sheetFormatPr defaultColWidth="12.42578125" defaultRowHeight="23.25"/>
  <cols>
    <col min="1" max="1" width="67.42578125" style="34" customWidth="1"/>
    <col min="2" max="2" width="42.5703125" style="34" customWidth="1"/>
    <col min="3" max="3" width="38.140625" style="34" customWidth="1"/>
    <col min="4" max="4" width="39.28515625" style="34" customWidth="1"/>
    <col min="5" max="5" width="35" style="34" customWidth="1"/>
    <col min="6" max="6" width="32.42578125" style="34" customWidth="1"/>
    <col min="7" max="7" width="35.42578125" style="34" customWidth="1"/>
    <col min="8" max="8" width="26" style="37" customWidth="1"/>
    <col min="9" max="9" width="43.85546875" style="34" customWidth="1"/>
    <col min="10" max="10" width="14.5703125" style="34" customWidth="1"/>
    <col min="11" max="253" width="12.42578125" style="34" customWidth="1"/>
    <col min="254" max="16384" width="12.42578125" style="35"/>
  </cols>
  <sheetData>
    <row r="1" spans="1:253" ht="45.75">
      <c r="A1" s="228" t="s">
        <v>0</v>
      </c>
      <c r="B1" s="228"/>
      <c r="C1" s="228"/>
      <c r="D1" s="228"/>
      <c r="E1" s="228"/>
      <c r="F1" s="228"/>
      <c r="G1" s="228"/>
      <c r="H1" s="228"/>
      <c r="I1" s="228"/>
    </row>
    <row r="2" spans="1:253" ht="91.5">
      <c r="A2" s="229" t="s">
        <v>1</v>
      </c>
      <c r="B2" s="229"/>
      <c r="C2" s="229"/>
      <c r="D2" s="229"/>
      <c r="E2" s="229"/>
      <c r="F2" s="229"/>
      <c r="G2" s="229"/>
      <c r="H2" s="229"/>
      <c r="I2" s="229"/>
    </row>
    <row r="3" spans="1:253">
      <c r="A3" s="230" t="s">
        <v>157</v>
      </c>
      <c r="B3" s="230"/>
      <c r="C3" s="230"/>
      <c r="D3" s="230"/>
      <c r="E3" s="230"/>
      <c r="F3" s="230"/>
      <c r="G3" s="230"/>
      <c r="H3" s="230"/>
      <c r="I3" s="230"/>
    </row>
    <row r="9" spans="1:253">
      <c r="E9" s="36"/>
      <c r="F9" s="36"/>
    </row>
    <row r="10" spans="1:253" s="41" customFormat="1" ht="30.75">
      <c r="A10" s="38" t="s">
        <v>2</v>
      </c>
      <c r="B10" s="38"/>
      <c r="C10" s="39"/>
      <c r="D10" s="39"/>
      <c r="E10" s="39"/>
      <c r="F10" s="39"/>
      <c r="G10" s="39"/>
      <c r="H10" s="40"/>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row>
    <row r="11" spans="1:253" s="41" customFormat="1" ht="30.75">
      <c r="A11" s="38" t="s">
        <v>3</v>
      </c>
      <c r="B11" s="38"/>
      <c r="C11" s="39"/>
      <c r="D11" s="39"/>
      <c r="E11" s="42"/>
      <c r="F11" s="39"/>
      <c r="G11" s="39"/>
      <c r="H11" s="40"/>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row>
    <row r="12" spans="1:253" s="41" customFormat="1" ht="30.75">
      <c r="A12" s="38" t="s">
        <v>4</v>
      </c>
      <c r="B12" s="43"/>
      <c r="C12" s="39"/>
      <c r="D12" s="39"/>
      <c r="E12" s="39"/>
      <c r="F12" s="39" t="s">
        <v>5</v>
      </c>
      <c r="G12" s="39"/>
      <c r="H12" s="40"/>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row>
    <row r="13" spans="1:253" s="41" customFormat="1" ht="30.75">
      <c r="A13" s="38" t="s">
        <v>6</v>
      </c>
      <c r="B13" s="44"/>
      <c r="C13" s="39"/>
      <c r="D13" s="39"/>
      <c r="E13" s="39"/>
      <c r="F13" s="39"/>
      <c r="G13" s="39"/>
      <c r="H13" s="40"/>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row>
    <row r="14" spans="1:253">
      <c r="A14" s="36"/>
      <c r="B14" s="36"/>
      <c r="C14" s="36"/>
      <c r="D14" s="36"/>
    </row>
    <row r="15" spans="1:253" ht="25.5" customHeight="1" thickBot="1">
      <c r="A15" s="36"/>
      <c r="B15" s="36"/>
      <c r="C15" s="36"/>
      <c r="D15" s="36"/>
    </row>
    <row r="16" spans="1:253" s="41" customFormat="1" ht="30.75">
      <c r="A16" s="45"/>
      <c r="B16" s="46"/>
      <c r="C16" s="46"/>
      <c r="D16" s="47" t="s">
        <v>158</v>
      </c>
      <c r="E16" s="46" t="s">
        <v>7</v>
      </c>
      <c r="F16" s="46"/>
      <c r="G16" s="46"/>
      <c r="H16" s="48"/>
      <c r="I16" s="49"/>
      <c r="J16" s="50"/>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row>
    <row r="17" spans="1:253" s="41" customFormat="1" ht="30.75">
      <c r="A17" s="51"/>
      <c r="B17" s="52" t="s">
        <v>8</v>
      </c>
      <c r="C17" s="52" t="s">
        <v>159</v>
      </c>
      <c r="D17" s="52" t="s">
        <v>160</v>
      </c>
      <c r="E17" s="52" t="s">
        <v>9</v>
      </c>
      <c r="F17" s="52" t="s">
        <v>10</v>
      </c>
      <c r="G17" s="52" t="s">
        <v>11</v>
      </c>
      <c r="H17" s="53" t="s">
        <v>12</v>
      </c>
      <c r="I17" s="54" t="s">
        <v>13</v>
      </c>
      <c r="J17" s="50"/>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row>
    <row r="18" spans="1:253" s="41" customFormat="1" ht="31.5" thickBot="1">
      <c r="A18" s="51" t="s">
        <v>14</v>
      </c>
      <c r="B18" s="52" t="s">
        <v>15</v>
      </c>
      <c r="C18" s="52"/>
      <c r="D18" s="52" t="s">
        <v>15</v>
      </c>
      <c r="E18" s="52" t="s">
        <v>16</v>
      </c>
      <c r="F18" s="52" t="s">
        <v>16</v>
      </c>
      <c r="G18" s="52" t="s">
        <v>17</v>
      </c>
      <c r="H18" s="53"/>
      <c r="I18" s="54" t="s">
        <v>18</v>
      </c>
      <c r="J18" s="50"/>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row>
    <row r="19" spans="1:253">
      <c r="A19" s="55" t="s">
        <v>5</v>
      </c>
      <c r="B19" s="56" t="s">
        <v>5</v>
      </c>
      <c r="C19" s="56"/>
      <c r="D19" s="56"/>
      <c r="E19" s="56" t="s">
        <v>5</v>
      </c>
      <c r="F19" s="56" t="s">
        <v>5</v>
      </c>
      <c r="G19" s="56" t="s">
        <v>5</v>
      </c>
      <c r="H19" s="57" t="s">
        <v>5</v>
      </c>
      <c r="I19" s="58" t="s">
        <v>5</v>
      </c>
      <c r="J19" s="59"/>
    </row>
    <row r="20" spans="1:253" s="66" customFormat="1">
      <c r="A20" s="60" t="s">
        <v>152</v>
      </c>
      <c r="B20" s="61">
        <v>0</v>
      </c>
      <c r="C20" s="61"/>
      <c r="D20" s="61">
        <f t="shared" ref="D20:D64" si="0">+B20+C20</f>
        <v>0</v>
      </c>
      <c r="E20" s="61">
        <v>0</v>
      </c>
      <c r="F20" s="61">
        <v>0</v>
      </c>
      <c r="G20" s="61">
        <f t="shared" ref="G20:G64" si="1">+E20+F20</f>
        <v>0</v>
      </c>
      <c r="H20" s="62" t="e">
        <f>G20/D20</f>
        <v>#DIV/0!</v>
      </c>
      <c r="I20" s="63">
        <f>D20-G20</f>
        <v>0</v>
      </c>
      <c r="J20" s="64"/>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row>
    <row r="21" spans="1:253" s="66" customFormat="1">
      <c r="A21" s="60" t="s">
        <v>161</v>
      </c>
      <c r="B21" s="67">
        <v>0</v>
      </c>
      <c r="C21" s="67"/>
      <c r="D21" s="67">
        <f>+B21+C21</f>
        <v>0</v>
      </c>
      <c r="E21" s="67">
        <v>0</v>
      </c>
      <c r="F21" s="67">
        <v>0</v>
      </c>
      <c r="G21" s="67">
        <f>+E21+F21</f>
        <v>0</v>
      </c>
      <c r="H21" s="62" t="e">
        <f>G21/D21</f>
        <v>#DIV/0!</v>
      </c>
      <c r="I21" s="68">
        <f>D21-G21</f>
        <v>0</v>
      </c>
      <c r="J21" s="64"/>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row>
    <row r="22" spans="1:253">
      <c r="A22" s="69" t="s">
        <v>162</v>
      </c>
      <c r="B22" s="67">
        <v>0</v>
      </c>
      <c r="C22" s="67"/>
      <c r="D22" s="67">
        <f t="shared" si="0"/>
        <v>0</v>
      </c>
      <c r="E22" s="67">
        <v>0</v>
      </c>
      <c r="F22" s="67">
        <v>0</v>
      </c>
      <c r="G22" s="67">
        <f t="shared" si="1"/>
        <v>0</v>
      </c>
      <c r="H22" s="62" t="e">
        <f>G22/D22</f>
        <v>#DIV/0!</v>
      </c>
      <c r="I22" s="68">
        <f t="shared" ref="I22:I64" si="2">D22-G22</f>
        <v>0</v>
      </c>
      <c r="J22" s="59"/>
    </row>
    <row r="23" spans="1:253">
      <c r="A23" s="69" t="s">
        <v>163</v>
      </c>
      <c r="B23" s="67">
        <v>0</v>
      </c>
      <c r="C23" s="67"/>
      <c r="D23" s="67">
        <f t="shared" si="0"/>
        <v>0</v>
      </c>
      <c r="E23" s="67">
        <v>0</v>
      </c>
      <c r="F23" s="67">
        <v>0</v>
      </c>
      <c r="G23" s="67">
        <f t="shared" si="1"/>
        <v>0</v>
      </c>
      <c r="H23" s="62" t="e">
        <f t="shared" ref="H23:H64" si="3">G23/D23</f>
        <v>#DIV/0!</v>
      </c>
      <c r="I23" s="68">
        <f t="shared" si="2"/>
        <v>0</v>
      </c>
      <c r="J23" s="59"/>
    </row>
    <row r="24" spans="1:253">
      <c r="A24" s="69" t="s">
        <v>20</v>
      </c>
      <c r="B24" s="67">
        <v>0</v>
      </c>
      <c r="C24" s="67"/>
      <c r="D24" s="67">
        <f>+B24+C24</f>
        <v>0</v>
      </c>
      <c r="E24" s="67">
        <v>0</v>
      </c>
      <c r="F24" s="67">
        <v>0</v>
      </c>
      <c r="G24" s="67">
        <f>+E24+F24</f>
        <v>0</v>
      </c>
      <c r="H24" s="62" t="e">
        <f>G24/D24</f>
        <v>#DIV/0!</v>
      </c>
      <c r="I24" s="68">
        <f>D24-G24</f>
        <v>0</v>
      </c>
      <c r="J24" s="59"/>
    </row>
    <row r="25" spans="1:253">
      <c r="A25" s="69" t="s">
        <v>21</v>
      </c>
      <c r="B25" s="67">
        <v>0</v>
      </c>
      <c r="C25" s="67"/>
      <c r="D25" s="67">
        <f t="shared" si="0"/>
        <v>0</v>
      </c>
      <c r="E25" s="67">
        <v>0</v>
      </c>
      <c r="F25" s="67">
        <v>0</v>
      </c>
      <c r="G25" s="67">
        <f t="shared" si="1"/>
        <v>0</v>
      </c>
      <c r="H25" s="62" t="e">
        <f t="shared" si="3"/>
        <v>#DIV/0!</v>
      </c>
      <c r="I25" s="68">
        <f t="shared" si="2"/>
        <v>0</v>
      </c>
      <c r="J25" s="59"/>
    </row>
    <row r="26" spans="1:253">
      <c r="A26" s="69" t="s">
        <v>22</v>
      </c>
      <c r="B26" s="67">
        <v>0</v>
      </c>
      <c r="C26" s="67"/>
      <c r="D26" s="67">
        <f t="shared" si="0"/>
        <v>0</v>
      </c>
      <c r="E26" s="67">
        <v>0</v>
      </c>
      <c r="F26" s="67">
        <v>0</v>
      </c>
      <c r="G26" s="67">
        <f t="shared" si="1"/>
        <v>0</v>
      </c>
      <c r="H26" s="62" t="e">
        <f t="shared" si="3"/>
        <v>#DIV/0!</v>
      </c>
      <c r="I26" s="68">
        <f t="shared" si="2"/>
        <v>0</v>
      </c>
      <c r="J26" s="59"/>
    </row>
    <row r="27" spans="1:253">
      <c r="A27" s="69" t="s">
        <v>153</v>
      </c>
      <c r="B27" s="67">
        <v>0</v>
      </c>
      <c r="C27" s="67"/>
      <c r="D27" s="67">
        <f t="shared" si="0"/>
        <v>0</v>
      </c>
      <c r="E27" s="67">
        <v>0</v>
      </c>
      <c r="F27" s="67">
        <v>0</v>
      </c>
      <c r="G27" s="67">
        <f t="shared" si="1"/>
        <v>0</v>
      </c>
      <c r="H27" s="62" t="e">
        <f t="shared" si="3"/>
        <v>#DIV/0!</v>
      </c>
      <c r="I27" s="68">
        <f t="shared" si="2"/>
        <v>0</v>
      </c>
      <c r="J27" s="59"/>
    </row>
    <row r="28" spans="1:253">
      <c r="A28" s="69" t="s">
        <v>164</v>
      </c>
      <c r="B28" s="67">
        <v>0</v>
      </c>
      <c r="C28" s="67"/>
      <c r="D28" s="67">
        <f>+B28+C28</f>
        <v>0</v>
      </c>
      <c r="E28" s="67">
        <v>0</v>
      </c>
      <c r="F28" s="67">
        <v>0</v>
      </c>
      <c r="G28" s="67">
        <f>+E28+F28</f>
        <v>0</v>
      </c>
      <c r="H28" s="62" t="e">
        <f>G28/D28</f>
        <v>#DIV/0!</v>
      </c>
      <c r="I28" s="68">
        <f>D28-G28</f>
        <v>0</v>
      </c>
      <c r="J28" s="59"/>
    </row>
    <row r="29" spans="1:253">
      <c r="A29" s="69" t="s">
        <v>165</v>
      </c>
      <c r="B29" s="67">
        <v>0</v>
      </c>
      <c r="C29" s="67"/>
      <c r="D29" s="67">
        <f t="shared" si="0"/>
        <v>0</v>
      </c>
      <c r="E29" s="67">
        <v>0</v>
      </c>
      <c r="F29" s="67">
        <v>0</v>
      </c>
      <c r="G29" s="67">
        <f t="shared" si="1"/>
        <v>0</v>
      </c>
      <c r="H29" s="62" t="e">
        <f t="shared" si="3"/>
        <v>#DIV/0!</v>
      </c>
      <c r="I29" s="68">
        <f t="shared" si="2"/>
        <v>0</v>
      </c>
      <c r="J29" s="59"/>
    </row>
    <row r="30" spans="1:253">
      <c r="A30" s="69" t="s">
        <v>166</v>
      </c>
      <c r="B30" s="67">
        <v>0</v>
      </c>
      <c r="C30" s="67"/>
      <c r="D30" s="67">
        <f t="shared" si="0"/>
        <v>0</v>
      </c>
      <c r="E30" s="67">
        <v>0</v>
      </c>
      <c r="F30" s="67">
        <v>0</v>
      </c>
      <c r="G30" s="67">
        <f t="shared" si="1"/>
        <v>0</v>
      </c>
      <c r="H30" s="62" t="e">
        <f t="shared" si="3"/>
        <v>#DIV/0!</v>
      </c>
      <c r="I30" s="68">
        <f t="shared" si="2"/>
        <v>0</v>
      </c>
      <c r="J30" s="59"/>
    </row>
    <row r="31" spans="1:253">
      <c r="A31" s="69" t="s">
        <v>167</v>
      </c>
      <c r="B31" s="67">
        <v>0</v>
      </c>
      <c r="C31" s="67"/>
      <c r="D31" s="67">
        <f t="shared" si="0"/>
        <v>0</v>
      </c>
      <c r="E31" s="67">
        <v>0</v>
      </c>
      <c r="F31" s="67">
        <v>0</v>
      </c>
      <c r="G31" s="67">
        <f t="shared" si="1"/>
        <v>0</v>
      </c>
      <c r="H31" s="62" t="e">
        <f t="shared" si="3"/>
        <v>#DIV/0!</v>
      </c>
      <c r="I31" s="68">
        <f t="shared" si="2"/>
        <v>0</v>
      </c>
      <c r="J31" s="59"/>
    </row>
    <row r="32" spans="1:253">
      <c r="A32" s="69" t="s">
        <v>168</v>
      </c>
      <c r="B32" s="67">
        <v>0</v>
      </c>
      <c r="C32" s="67"/>
      <c r="D32" s="67">
        <f t="shared" si="0"/>
        <v>0</v>
      </c>
      <c r="E32" s="67">
        <v>0</v>
      </c>
      <c r="F32" s="67">
        <v>0</v>
      </c>
      <c r="G32" s="67">
        <f t="shared" si="1"/>
        <v>0</v>
      </c>
      <c r="H32" s="62" t="e">
        <f t="shared" si="3"/>
        <v>#DIV/0!</v>
      </c>
      <c r="I32" s="68">
        <f t="shared" si="2"/>
        <v>0</v>
      </c>
      <c r="J32" s="59"/>
    </row>
    <row r="33" spans="1:10">
      <c r="A33" s="69" t="s">
        <v>169</v>
      </c>
      <c r="B33" s="67">
        <v>0</v>
      </c>
      <c r="C33" s="67"/>
      <c r="D33" s="67">
        <f t="shared" si="0"/>
        <v>0</v>
      </c>
      <c r="E33" s="67">
        <v>0</v>
      </c>
      <c r="F33" s="67">
        <v>0</v>
      </c>
      <c r="G33" s="67">
        <f t="shared" si="1"/>
        <v>0</v>
      </c>
      <c r="H33" s="62" t="e">
        <f t="shared" si="3"/>
        <v>#DIV/0!</v>
      </c>
      <c r="I33" s="68">
        <f t="shared" si="2"/>
        <v>0</v>
      </c>
      <c r="J33" s="59"/>
    </row>
    <row r="34" spans="1:10">
      <c r="A34" s="69" t="s">
        <v>170</v>
      </c>
      <c r="B34" s="67">
        <v>0</v>
      </c>
      <c r="C34" s="67"/>
      <c r="D34" s="67">
        <f t="shared" si="0"/>
        <v>0</v>
      </c>
      <c r="E34" s="67">
        <v>0</v>
      </c>
      <c r="F34" s="67">
        <v>0</v>
      </c>
      <c r="G34" s="67">
        <f t="shared" si="1"/>
        <v>0</v>
      </c>
      <c r="H34" s="62" t="e">
        <f t="shared" si="3"/>
        <v>#DIV/0!</v>
      </c>
      <c r="I34" s="68">
        <f t="shared" si="2"/>
        <v>0</v>
      </c>
      <c r="J34" s="59"/>
    </row>
    <row r="35" spans="1:10">
      <c r="A35" s="69" t="s">
        <v>171</v>
      </c>
      <c r="B35" s="67">
        <v>0</v>
      </c>
      <c r="C35" s="67"/>
      <c r="D35" s="67">
        <f t="shared" si="0"/>
        <v>0</v>
      </c>
      <c r="E35" s="67">
        <v>0</v>
      </c>
      <c r="F35" s="67">
        <v>0</v>
      </c>
      <c r="G35" s="67">
        <f t="shared" si="1"/>
        <v>0</v>
      </c>
      <c r="H35" s="62" t="e">
        <f t="shared" si="3"/>
        <v>#DIV/0!</v>
      </c>
      <c r="I35" s="68">
        <f t="shared" si="2"/>
        <v>0</v>
      </c>
      <c r="J35" s="59"/>
    </row>
    <row r="36" spans="1:10">
      <c r="A36" s="69" t="s">
        <v>172</v>
      </c>
      <c r="B36" s="67">
        <v>0</v>
      </c>
      <c r="C36" s="67"/>
      <c r="D36" s="67">
        <f t="shared" si="0"/>
        <v>0</v>
      </c>
      <c r="E36" s="67">
        <v>0</v>
      </c>
      <c r="F36" s="67">
        <v>0</v>
      </c>
      <c r="G36" s="67">
        <f t="shared" si="1"/>
        <v>0</v>
      </c>
      <c r="H36" s="62" t="e">
        <f t="shared" si="3"/>
        <v>#DIV/0!</v>
      </c>
      <c r="I36" s="68">
        <f t="shared" si="2"/>
        <v>0</v>
      </c>
      <c r="J36" s="59"/>
    </row>
    <row r="37" spans="1:10">
      <c r="A37" s="69" t="s">
        <v>24</v>
      </c>
      <c r="B37" s="67">
        <v>0</v>
      </c>
      <c r="C37" s="67"/>
      <c r="D37" s="67">
        <f t="shared" si="0"/>
        <v>0</v>
      </c>
      <c r="E37" s="67">
        <v>0</v>
      </c>
      <c r="F37" s="67">
        <v>0</v>
      </c>
      <c r="G37" s="67">
        <f t="shared" si="1"/>
        <v>0</v>
      </c>
      <c r="H37" s="62" t="e">
        <f t="shared" si="3"/>
        <v>#DIV/0!</v>
      </c>
      <c r="I37" s="68">
        <f t="shared" si="2"/>
        <v>0</v>
      </c>
      <c r="J37" s="59"/>
    </row>
    <row r="38" spans="1:10">
      <c r="A38" s="69" t="s">
        <v>25</v>
      </c>
      <c r="B38" s="67">
        <v>0</v>
      </c>
      <c r="C38" s="67"/>
      <c r="D38" s="67">
        <f t="shared" si="0"/>
        <v>0</v>
      </c>
      <c r="E38" s="67">
        <v>0</v>
      </c>
      <c r="F38" s="67">
        <v>0</v>
      </c>
      <c r="G38" s="67">
        <f t="shared" si="1"/>
        <v>0</v>
      </c>
      <c r="H38" s="62" t="e">
        <f t="shared" si="3"/>
        <v>#DIV/0!</v>
      </c>
      <c r="I38" s="68">
        <f t="shared" si="2"/>
        <v>0</v>
      </c>
      <c r="J38" s="59"/>
    </row>
    <row r="39" spans="1:10">
      <c r="A39" s="69" t="s">
        <v>19</v>
      </c>
      <c r="B39" s="67">
        <v>0</v>
      </c>
      <c r="C39" s="67"/>
      <c r="D39" s="67">
        <f t="shared" si="0"/>
        <v>0</v>
      </c>
      <c r="E39" s="67">
        <v>0</v>
      </c>
      <c r="F39" s="67">
        <v>0</v>
      </c>
      <c r="G39" s="67">
        <f t="shared" si="1"/>
        <v>0</v>
      </c>
      <c r="H39" s="62" t="e">
        <f t="shared" si="3"/>
        <v>#DIV/0!</v>
      </c>
      <c r="I39" s="68">
        <f t="shared" si="2"/>
        <v>0</v>
      </c>
      <c r="J39" s="59"/>
    </row>
    <row r="40" spans="1:10">
      <c r="A40" s="69" t="s">
        <v>154</v>
      </c>
      <c r="B40" s="67">
        <v>0</v>
      </c>
      <c r="C40" s="67"/>
      <c r="D40" s="67">
        <f t="shared" si="0"/>
        <v>0</v>
      </c>
      <c r="E40" s="67">
        <v>0</v>
      </c>
      <c r="F40" s="67">
        <v>0</v>
      </c>
      <c r="G40" s="67">
        <f t="shared" si="1"/>
        <v>0</v>
      </c>
      <c r="H40" s="62" t="e">
        <f t="shared" si="3"/>
        <v>#DIV/0!</v>
      </c>
      <c r="I40" s="68">
        <f t="shared" si="2"/>
        <v>0</v>
      </c>
      <c r="J40" s="59"/>
    </row>
    <row r="41" spans="1:10">
      <c r="A41" s="69" t="s">
        <v>173</v>
      </c>
      <c r="B41" s="67">
        <v>0</v>
      </c>
      <c r="C41" s="67"/>
      <c r="D41" s="67">
        <f t="shared" si="0"/>
        <v>0</v>
      </c>
      <c r="E41" s="67">
        <v>0</v>
      </c>
      <c r="F41" s="67">
        <v>0</v>
      </c>
      <c r="G41" s="67">
        <f t="shared" si="1"/>
        <v>0</v>
      </c>
      <c r="H41" s="62" t="e">
        <f t="shared" si="3"/>
        <v>#DIV/0!</v>
      </c>
      <c r="I41" s="68">
        <f t="shared" si="2"/>
        <v>0</v>
      </c>
      <c r="J41" s="59"/>
    </row>
    <row r="42" spans="1:10">
      <c r="A42" s="69" t="s">
        <v>174</v>
      </c>
      <c r="B42" s="67">
        <v>0</v>
      </c>
      <c r="C42" s="67"/>
      <c r="D42" s="67">
        <f t="shared" si="0"/>
        <v>0</v>
      </c>
      <c r="E42" s="67">
        <v>0</v>
      </c>
      <c r="F42" s="67">
        <v>0</v>
      </c>
      <c r="G42" s="67">
        <f t="shared" si="1"/>
        <v>0</v>
      </c>
      <c r="H42" s="62" t="e">
        <f t="shared" si="3"/>
        <v>#DIV/0!</v>
      </c>
      <c r="I42" s="68">
        <f t="shared" si="2"/>
        <v>0</v>
      </c>
      <c r="J42" s="59"/>
    </row>
    <row r="43" spans="1:10">
      <c r="A43" s="69" t="s">
        <v>23</v>
      </c>
      <c r="B43" s="67">
        <v>0</v>
      </c>
      <c r="C43" s="67"/>
      <c r="D43" s="67">
        <f t="shared" si="0"/>
        <v>0</v>
      </c>
      <c r="E43" s="67">
        <v>0</v>
      </c>
      <c r="F43" s="67">
        <v>0</v>
      </c>
      <c r="G43" s="67">
        <f t="shared" si="1"/>
        <v>0</v>
      </c>
      <c r="H43" s="62" t="e">
        <f t="shared" si="3"/>
        <v>#DIV/0!</v>
      </c>
      <c r="I43" s="68">
        <f t="shared" si="2"/>
        <v>0</v>
      </c>
      <c r="J43" s="59"/>
    </row>
    <row r="44" spans="1:10">
      <c r="A44" s="69" t="s">
        <v>175</v>
      </c>
      <c r="B44" s="67">
        <v>0</v>
      </c>
      <c r="C44" s="67"/>
      <c r="D44" s="67">
        <f t="shared" si="0"/>
        <v>0</v>
      </c>
      <c r="E44" s="67">
        <v>0</v>
      </c>
      <c r="F44" s="67">
        <v>0</v>
      </c>
      <c r="G44" s="67">
        <f t="shared" si="1"/>
        <v>0</v>
      </c>
      <c r="H44" s="62" t="e">
        <f t="shared" si="3"/>
        <v>#DIV/0!</v>
      </c>
      <c r="I44" s="68">
        <f t="shared" si="2"/>
        <v>0</v>
      </c>
      <c r="J44" s="59"/>
    </row>
    <row r="45" spans="1:10">
      <c r="A45" s="69" t="s">
        <v>55</v>
      </c>
      <c r="B45" s="67">
        <v>0</v>
      </c>
      <c r="C45" s="67"/>
      <c r="D45" s="67">
        <f t="shared" si="0"/>
        <v>0</v>
      </c>
      <c r="E45" s="67">
        <v>0</v>
      </c>
      <c r="F45" s="67">
        <v>0</v>
      </c>
      <c r="G45" s="67">
        <f t="shared" si="1"/>
        <v>0</v>
      </c>
      <c r="H45" s="62" t="e">
        <f t="shared" si="3"/>
        <v>#DIV/0!</v>
      </c>
      <c r="I45" s="68">
        <f t="shared" si="2"/>
        <v>0</v>
      </c>
      <c r="J45" s="59"/>
    </row>
    <row r="46" spans="1:10">
      <c r="A46" s="69" t="s">
        <v>176</v>
      </c>
      <c r="B46" s="67">
        <v>0</v>
      </c>
      <c r="C46" s="67"/>
      <c r="D46" s="67">
        <f t="shared" si="0"/>
        <v>0</v>
      </c>
      <c r="E46" s="67">
        <v>0</v>
      </c>
      <c r="F46" s="67">
        <v>0</v>
      </c>
      <c r="G46" s="67">
        <f t="shared" si="1"/>
        <v>0</v>
      </c>
      <c r="H46" s="62" t="e">
        <f t="shared" si="3"/>
        <v>#DIV/0!</v>
      </c>
      <c r="I46" s="68">
        <f t="shared" si="2"/>
        <v>0</v>
      </c>
      <c r="J46" s="59"/>
    </row>
    <row r="47" spans="1:10">
      <c r="A47" s="69" t="s">
        <v>177</v>
      </c>
      <c r="B47" s="67">
        <v>0</v>
      </c>
      <c r="C47" s="67"/>
      <c r="D47" s="67">
        <f t="shared" si="0"/>
        <v>0</v>
      </c>
      <c r="E47" s="67">
        <v>0</v>
      </c>
      <c r="F47" s="67">
        <v>0</v>
      </c>
      <c r="G47" s="67">
        <f t="shared" si="1"/>
        <v>0</v>
      </c>
      <c r="H47" s="62" t="e">
        <f t="shared" si="3"/>
        <v>#DIV/0!</v>
      </c>
      <c r="I47" s="68">
        <f t="shared" si="2"/>
        <v>0</v>
      </c>
      <c r="J47" s="59"/>
    </row>
    <row r="48" spans="1:10">
      <c r="A48" s="70" t="s">
        <v>26</v>
      </c>
      <c r="B48" s="67">
        <v>0</v>
      </c>
      <c r="C48" s="67"/>
      <c r="D48" s="67">
        <f t="shared" si="0"/>
        <v>0</v>
      </c>
      <c r="E48" s="67">
        <v>0</v>
      </c>
      <c r="F48" s="67">
        <v>0</v>
      </c>
      <c r="G48" s="67">
        <f t="shared" si="1"/>
        <v>0</v>
      </c>
      <c r="H48" s="62" t="e">
        <f t="shared" si="3"/>
        <v>#DIV/0!</v>
      </c>
      <c r="I48" s="68">
        <f t="shared" si="2"/>
        <v>0</v>
      </c>
      <c r="J48" s="59"/>
    </row>
    <row r="49" spans="1:10">
      <c r="A49" s="70" t="s">
        <v>178</v>
      </c>
      <c r="B49" s="67">
        <v>0</v>
      </c>
      <c r="C49" s="67"/>
      <c r="D49" s="67">
        <f t="shared" si="0"/>
        <v>0</v>
      </c>
      <c r="E49" s="67">
        <v>0</v>
      </c>
      <c r="F49" s="67">
        <v>0</v>
      </c>
      <c r="G49" s="67">
        <f t="shared" si="1"/>
        <v>0</v>
      </c>
      <c r="H49" s="62" t="e">
        <f t="shared" si="3"/>
        <v>#DIV/0!</v>
      </c>
      <c r="I49" s="68">
        <f t="shared" si="2"/>
        <v>0</v>
      </c>
      <c r="J49" s="59"/>
    </row>
    <row r="50" spans="1:10">
      <c r="A50" s="70" t="s">
        <v>179</v>
      </c>
      <c r="B50" s="67">
        <v>0</v>
      </c>
      <c r="C50" s="67"/>
      <c r="D50" s="67">
        <f t="shared" si="0"/>
        <v>0</v>
      </c>
      <c r="E50" s="67">
        <v>0</v>
      </c>
      <c r="F50" s="67">
        <v>0</v>
      </c>
      <c r="G50" s="67">
        <f t="shared" si="1"/>
        <v>0</v>
      </c>
      <c r="H50" s="62" t="e">
        <f t="shared" si="3"/>
        <v>#DIV/0!</v>
      </c>
      <c r="I50" s="68">
        <f t="shared" si="2"/>
        <v>0</v>
      </c>
      <c r="J50" s="59"/>
    </row>
    <row r="51" spans="1:10">
      <c r="A51" s="70" t="s">
        <v>180</v>
      </c>
      <c r="B51" s="67">
        <v>0</v>
      </c>
      <c r="C51" s="67"/>
      <c r="D51" s="67">
        <f t="shared" si="0"/>
        <v>0</v>
      </c>
      <c r="E51" s="67">
        <v>0</v>
      </c>
      <c r="F51" s="67">
        <v>0</v>
      </c>
      <c r="G51" s="67">
        <f t="shared" si="1"/>
        <v>0</v>
      </c>
      <c r="H51" s="62" t="e">
        <f t="shared" si="3"/>
        <v>#DIV/0!</v>
      </c>
      <c r="I51" s="68">
        <f t="shared" si="2"/>
        <v>0</v>
      </c>
      <c r="J51" s="59"/>
    </row>
    <row r="52" spans="1:10">
      <c r="A52" s="70" t="s">
        <v>181</v>
      </c>
      <c r="B52" s="67">
        <v>0</v>
      </c>
      <c r="C52" s="67"/>
      <c r="D52" s="67">
        <f t="shared" si="0"/>
        <v>0</v>
      </c>
      <c r="E52" s="67">
        <v>0</v>
      </c>
      <c r="F52" s="67">
        <v>0</v>
      </c>
      <c r="G52" s="67">
        <f t="shared" si="1"/>
        <v>0</v>
      </c>
      <c r="H52" s="62" t="e">
        <f t="shared" si="3"/>
        <v>#DIV/0!</v>
      </c>
      <c r="I52" s="68">
        <f t="shared" si="2"/>
        <v>0</v>
      </c>
      <c r="J52" s="59"/>
    </row>
    <row r="53" spans="1:10">
      <c r="A53" s="70" t="s">
        <v>182</v>
      </c>
      <c r="B53" s="67">
        <v>0</v>
      </c>
      <c r="C53" s="67"/>
      <c r="D53" s="67">
        <f t="shared" si="0"/>
        <v>0</v>
      </c>
      <c r="E53" s="67">
        <v>0</v>
      </c>
      <c r="F53" s="67">
        <v>0</v>
      </c>
      <c r="G53" s="67">
        <f t="shared" si="1"/>
        <v>0</v>
      </c>
      <c r="H53" s="62" t="e">
        <f t="shared" si="3"/>
        <v>#DIV/0!</v>
      </c>
      <c r="I53" s="68">
        <f t="shared" si="2"/>
        <v>0</v>
      </c>
      <c r="J53" s="59"/>
    </row>
    <row r="54" spans="1:10">
      <c r="A54" s="70" t="s">
        <v>183</v>
      </c>
      <c r="B54" s="67">
        <v>0</v>
      </c>
      <c r="C54" s="67"/>
      <c r="D54" s="67">
        <f t="shared" si="0"/>
        <v>0</v>
      </c>
      <c r="E54" s="67">
        <v>0</v>
      </c>
      <c r="F54" s="67">
        <v>0</v>
      </c>
      <c r="G54" s="67">
        <f t="shared" si="1"/>
        <v>0</v>
      </c>
      <c r="H54" s="62" t="e">
        <f t="shared" si="3"/>
        <v>#DIV/0!</v>
      </c>
      <c r="I54" s="68">
        <f t="shared" si="2"/>
        <v>0</v>
      </c>
      <c r="J54" s="59"/>
    </row>
    <row r="55" spans="1:10">
      <c r="A55" s="70" t="s">
        <v>155</v>
      </c>
      <c r="B55" s="67">
        <v>0</v>
      </c>
      <c r="C55" s="67"/>
      <c r="D55" s="67">
        <f t="shared" si="0"/>
        <v>0</v>
      </c>
      <c r="E55" s="67">
        <v>0</v>
      </c>
      <c r="F55" s="67">
        <v>0</v>
      </c>
      <c r="G55" s="67">
        <f t="shared" si="1"/>
        <v>0</v>
      </c>
      <c r="H55" s="62" t="e">
        <f t="shared" si="3"/>
        <v>#DIV/0!</v>
      </c>
      <c r="I55" s="68">
        <f t="shared" si="2"/>
        <v>0</v>
      </c>
      <c r="J55" s="59"/>
    </row>
    <row r="56" spans="1:10">
      <c r="A56" s="70" t="s">
        <v>156</v>
      </c>
      <c r="B56" s="67">
        <v>0</v>
      </c>
      <c r="C56" s="67"/>
      <c r="D56" s="67">
        <f t="shared" si="0"/>
        <v>0</v>
      </c>
      <c r="E56" s="67">
        <v>0</v>
      </c>
      <c r="F56" s="67">
        <v>0</v>
      </c>
      <c r="G56" s="67">
        <f t="shared" si="1"/>
        <v>0</v>
      </c>
      <c r="H56" s="62" t="e">
        <f t="shared" si="3"/>
        <v>#DIV/0!</v>
      </c>
      <c r="I56" s="68">
        <f t="shared" si="2"/>
        <v>0</v>
      </c>
      <c r="J56" s="59"/>
    </row>
    <row r="57" spans="1:10">
      <c r="A57" s="70" t="s">
        <v>184</v>
      </c>
      <c r="B57" s="67">
        <v>0</v>
      </c>
      <c r="C57" s="67"/>
      <c r="D57" s="67">
        <f t="shared" si="0"/>
        <v>0</v>
      </c>
      <c r="E57" s="67">
        <v>0</v>
      </c>
      <c r="F57" s="67">
        <v>0</v>
      </c>
      <c r="G57" s="67">
        <f t="shared" si="1"/>
        <v>0</v>
      </c>
      <c r="H57" s="62" t="e">
        <f t="shared" si="3"/>
        <v>#DIV/0!</v>
      </c>
      <c r="I57" s="68">
        <f t="shared" si="2"/>
        <v>0</v>
      </c>
      <c r="J57" s="59"/>
    </row>
    <row r="58" spans="1:10">
      <c r="A58" s="70" t="s">
        <v>185</v>
      </c>
      <c r="B58" s="67">
        <v>0</v>
      </c>
      <c r="C58" s="67"/>
      <c r="D58" s="67">
        <f t="shared" si="0"/>
        <v>0</v>
      </c>
      <c r="E58" s="67">
        <v>0</v>
      </c>
      <c r="F58" s="67">
        <v>0</v>
      </c>
      <c r="G58" s="67">
        <f t="shared" si="1"/>
        <v>0</v>
      </c>
      <c r="H58" s="62" t="e">
        <f t="shared" si="3"/>
        <v>#DIV/0!</v>
      </c>
      <c r="I58" s="68">
        <f t="shared" si="2"/>
        <v>0</v>
      </c>
      <c r="J58" s="59"/>
    </row>
    <row r="59" spans="1:10">
      <c r="A59" s="70" t="s">
        <v>186</v>
      </c>
      <c r="B59" s="67">
        <v>0</v>
      </c>
      <c r="C59" s="67"/>
      <c r="D59" s="67">
        <f t="shared" si="0"/>
        <v>0</v>
      </c>
      <c r="E59" s="67">
        <v>0</v>
      </c>
      <c r="F59" s="67">
        <v>0</v>
      </c>
      <c r="G59" s="67">
        <f t="shared" si="1"/>
        <v>0</v>
      </c>
      <c r="H59" s="62" t="e">
        <f t="shared" si="3"/>
        <v>#DIV/0!</v>
      </c>
      <c r="I59" s="68">
        <f t="shared" si="2"/>
        <v>0</v>
      </c>
      <c r="J59" s="59"/>
    </row>
    <row r="60" spans="1:10">
      <c r="A60" s="70" t="s">
        <v>179</v>
      </c>
      <c r="B60" s="67">
        <v>0</v>
      </c>
      <c r="C60" s="67"/>
      <c r="D60" s="67">
        <f t="shared" si="0"/>
        <v>0</v>
      </c>
      <c r="E60" s="67">
        <v>0</v>
      </c>
      <c r="F60" s="67">
        <v>0</v>
      </c>
      <c r="G60" s="67">
        <f t="shared" si="1"/>
        <v>0</v>
      </c>
      <c r="H60" s="62" t="e">
        <f t="shared" si="3"/>
        <v>#DIV/0!</v>
      </c>
      <c r="I60" s="68">
        <f t="shared" si="2"/>
        <v>0</v>
      </c>
      <c r="J60" s="59"/>
    </row>
    <row r="61" spans="1:10">
      <c r="A61" s="70" t="s">
        <v>187</v>
      </c>
      <c r="B61" s="67">
        <v>0</v>
      </c>
      <c r="C61" s="67"/>
      <c r="D61" s="67">
        <f t="shared" si="0"/>
        <v>0</v>
      </c>
      <c r="E61" s="67">
        <v>0</v>
      </c>
      <c r="F61" s="67">
        <v>0</v>
      </c>
      <c r="G61" s="67">
        <f t="shared" si="1"/>
        <v>0</v>
      </c>
      <c r="H61" s="62" t="e">
        <f t="shared" si="3"/>
        <v>#DIV/0!</v>
      </c>
      <c r="I61" s="68">
        <f t="shared" si="2"/>
        <v>0</v>
      </c>
      <c r="J61" s="59"/>
    </row>
    <row r="62" spans="1:10">
      <c r="A62" s="70" t="s">
        <v>188</v>
      </c>
      <c r="B62" s="67">
        <v>0</v>
      </c>
      <c r="C62" s="67"/>
      <c r="D62" s="67">
        <f t="shared" si="0"/>
        <v>0</v>
      </c>
      <c r="E62" s="67">
        <v>0</v>
      </c>
      <c r="F62" s="67">
        <v>0</v>
      </c>
      <c r="G62" s="67">
        <f t="shared" si="1"/>
        <v>0</v>
      </c>
      <c r="H62" s="62" t="e">
        <f t="shared" si="3"/>
        <v>#DIV/0!</v>
      </c>
      <c r="I62" s="68">
        <f t="shared" si="2"/>
        <v>0</v>
      </c>
      <c r="J62" s="59"/>
    </row>
    <row r="63" spans="1:10">
      <c r="A63" s="70" t="s">
        <v>189</v>
      </c>
      <c r="B63" s="67">
        <v>0</v>
      </c>
      <c r="C63" s="67"/>
      <c r="D63" s="67">
        <f t="shared" si="0"/>
        <v>0</v>
      </c>
      <c r="E63" s="67">
        <v>0</v>
      </c>
      <c r="F63" s="67">
        <v>0</v>
      </c>
      <c r="G63" s="67">
        <f t="shared" si="1"/>
        <v>0</v>
      </c>
      <c r="H63" s="62" t="e">
        <f t="shared" si="3"/>
        <v>#DIV/0!</v>
      </c>
      <c r="I63" s="68">
        <f t="shared" si="2"/>
        <v>0</v>
      </c>
      <c r="J63" s="59"/>
    </row>
    <row r="64" spans="1:10">
      <c r="A64" s="70" t="s">
        <v>190</v>
      </c>
      <c r="B64" s="67">
        <v>0</v>
      </c>
      <c r="C64" s="67"/>
      <c r="D64" s="67">
        <f t="shared" si="0"/>
        <v>0</v>
      </c>
      <c r="E64" s="67">
        <v>0</v>
      </c>
      <c r="F64" s="67">
        <v>0</v>
      </c>
      <c r="G64" s="67">
        <f t="shared" si="1"/>
        <v>0</v>
      </c>
      <c r="H64" s="62" t="e">
        <f t="shared" si="3"/>
        <v>#DIV/0!</v>
      </c>
      <c r="I64" s="68">
        <f t="shared" si="2"/>
        <v>0</v>
      </c>
      <c r="J64" s="59"/>
    </row>
    <row r="65" spans="1:253" ht="24" thickBot="1">
      <c r="A65" s="70"/>
      <c r="B65" s="71"/>
      <c r="C65" s="71"/>
      <c r="D65" s="71"/>
      <c r="E65" s="71"/>
      <c r="F65" s="71"/>
      <c r="G65" s="71"/>
      <c r="H65" s="72"/>
      <c r="I65" s="73"/>
      <c r="J65" s="59"/>
    </row>
    <row r="66" spans="1:253" s="80" customFormat="1" ht="36.75" thickTop="1" thickBot="1">
      <c r="A66" s="74" t="s">
        <v>27</v>
      </c>
      <c r="B66" s="75">
        <f t="shared" ref="B66:G66" si="4">SUM(B20:B65)</f>
        <v>0</v>
      </c>
      <c r="C66" s="75">
        <f t="shared" si="4"/>
        <v>0</v>
      </c>
      <c r="D66" s="75">
        <f t="shared" si="4"/>
        <v>0</v>
      </c>
      <c r="E66" s="75">
        <f t="shared" si="4"/>
        <v>0</v>
      </c>
      <c r="F66" s="75">
        <f t="shared" si="4"/>
        <v>0</v>
      </c>
      <c r="G66" s="75">
        <f t="shared" si="4"/>
        <v>0</v>
      </c>
      <c r="H66" s="76" t="e">
        <f>G66/D66</f>
        <v>#DIV/0!</v>
      </c>
      <c r="I66" s="77">
        <f>SUM(I20:I65)</f>
        <v>0</v>
      </c>
      <c r="J66" s="78"/>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row>
    <row r="67" spans="1:253">
      <c r="A67" s="81"/>
      <c r="B67" s="82"/>
      <c r="C67" s="82"/>
      <c r="D67" s="82"/>
      <c r="E67" s="82"/>
      <c r="F67" s="82"/>
      <c r="G67" s="82"/>
      <c r="H67" s="83" t="s">
        <v>5</v>
      </c>
      <c r="I67" s="84"/>
    </row>
    <row r="68" spans="1:253" s="87" customFormat="1">
      <c r="A68" s="85"/>
      <c r="B68" s="82"/>
      <c r="C68" s="82"/>
      <c r="D68" s="82"/>
      <c r="E68" s="82"/>
      <c r="F68" s="86"/>
      <c r="G68" s="82"/>
      <c r="H68" s="83"/>
      <c r="I68" s="82"/>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row>
    <row r="69" spans="1:253" s="87" customFormat="1">
      <c r="A69" s="82"/>
      <c r="B69" s="82"/>
      <c r="C69" s="82"/>
      <c r="D69" s="82"/>
      <c r="E69" s="82"/>
      <c r="F69" s="82"/>
      <c r="G69" s="82"/>
      <c r="H69" s="83"/>
      <c r="I69" s="82"/>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row>
    <row r="70" spans="1:253" ht="24" thickBot="1">
      <c r="A70" s="36"/>
      <c r="B70" s="36" t="s">
        <v>5</v>
      </c>
      <c r="C70" s="36"/>
      <c r="D70" s="88"/>
      <c r="E70" s="36" t="s">
        <v>5</v>
      </c>
      <c r="F70" s="36" t="s">
        <v>5</v>
      </c>
      <c r="G70" s="88" t="s">
        <v>5</v>
      </c>
      <c r="H70" s="89" t="s">
        <v>5</v>
      </c>
      <c r="I70" s="36" t="s">
        <v>5</v>
      </c>
    </row>
    <row r="71" spans="1:253" s="66" customFormat="1">
      <c r="A71" s="90" t="s">
        <v>191</v>
      </c>
      <c r="B71" s="91">
        <v>0</v>
      </c>
      <c r="C71" s="91"/>
      <c r="D71" s="91">
        <f>+B71+C71</f>
        <v>0</v>
      </c>
      <c r="E71" s="91">
        <v>0</v>
      </c>
      <c r="F71" s="91">
        <v>0</v>
      </c>
      <c r="G71" s="91">
        <f>SUM(E71:F71)</f>
        <v>0</v>
      </c>
      <c r="H71" s="57" t="e">
        <f>G71/D71</f>
        <v>#DIV/0!</v>
      </c>
      <c r="I71" s="92">
        <f>SUM(D71-G71)</f>
        <v>0</v>
      </c>
      <c r="J71" s="64"/>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65"/>
      <c r="HW71" s="65"/>
      <c r="HX71" s="65"/>
      <c r="HY71" s="65"/>
      <c r="HZ71" s="65"/>
      <c r="IA71" s="65"/>
      <c r="IB71" s="65"/>
      <c r="IC71" s="65"/>
      <c r="ID71" s="65"/>
      <c r="IE71" s="65"/>
      <c r="IF71" s="65"/>
      <c r="IG71" s="65"/>
      <c r="IH71" s="65"/>
      <c r="II71" s="65"/>
      <c r="IJ71" s="65"/>
      <c r="IK71" s="65"/>
      <c r="IL71" s="65"/>
      <c r="IM71" s="65"/>
      <c r="IN71" s="65"/>
      <c r="IO71" s="65"/>
      <c r="IP71" s="65"/>
      <c r="IQ71" s="65"/>
      <c r="IR71" s="65"/>
      <c r="IS71" s="65"/>
    </row>
    <row r="72" spans="1:253" s="66" customFormat="1">
      <c r="A72" s="93" t="s">
        <v>192</v>
      </c>
      <c r="B72" s="94">
        <v>0</v>
      </c>
      <c r="C72" s="95"/>
      <c r="D72" s="67">
        <f>+B72+C72</f>
        <v>0</v>
      </c>
      <c r="E72" s="67">
        <v>0</v>
      </c>
      <c r="F72" s="67">
        <v>0</v>
      </c>
      <c r="G72" s="94">
        <f>SUM(E72:F72)</f>
        <v>0</v>
      </c>
      <c r="H72" s="62" t="e">
        <f>G72/D72</f>
        <v>#DIV/0!</v>
      </c>
      <c r="I72" s="68">
        <f>SUM(D72-G72)</f>
        <v>0</v>
      </c>
      <c r="J72" s="59"/>
      <c r="K72" s="34"/>
      <c r="L72" s="34"/>
      <c r="M72" s="34"/>
      <c r="N72" s="34"/>
      <c r="O72" s="34"/>
      <c r="P72" s="34"/>
      <c r="Q72" s="34"/>
      <c r="R72" s="34"/>
      <c r="S72" s="34"/>
      <c r="T72" s="34"/>
      <c r="U72" s="34"/>
      <c r="V72" s="34"/>
      <c r="W72" s="34"/>
      <c r="X72" s="34"/>
      <c r="Y72" s="34"/>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row>
    <row r="73" spans="1:253">
      <c r="A73" s="69" t="s">
        <v>193</v>
      </c>
      <c r="B73" s="67">
        <v>0</v>
      </c>
      <c r="C73" s="67"/>
      <c r="D73" s="67">
        <f>+B73+C73</f>
        <v>0</v>
      </c>
      <c r="E73" s="67">
        <v>0</v>
      </c>
      <c r="F73" s="67">
        <v>0</v>
      </c>
      <c r="G73" s="94">
        <f>SUM(E73:F73)</f>
        <v>0</v>
      </c>
      <c r="H73" s="62" t="e">
        <f>G73/D73</f>
        <v>#DIV/0!</v>
      </c>
      <c r="I73" s="68">
        <f>SUM(D73-G73)</f>
        <v>0</v>
      </c>
      <c r="J73" s="59"/>
    </row>
    <row r="74" spans="1:253" ht="24" thickBot="1">
      <c r="A74" s="69"/>
      <c r="B74" s="71"/>
      <c r="C74" s="71"/>
      <c r="D74" s="71"/>
      <c r="E74" s="71"/>
      <c r="F74" s="71"/>
      <c r="G74" s="71"/>
      <c r="H74" s="72"/>
      <c r="I74" s="73"/>
      <c r="J74" s="59"/>
    </row>
    <row r="75" spans="1:253" s="80" customFormat="1" ht="36.75" thickTop="1" thickBot="1">
      <c r="A75" s="96" t="s">
        <v>194</v>
      </c>
      <c r="B75" s="75">
        <f t="shared" ref="B75:G75" si="5">SUM(B71:B73)</f>
        <v>0</v>
      </c>
      <c r="C75" s="75">
        <f t="shared" si="5"/>
        <v>0</v>
      </c>
      <c r="D75" s="75">
        <f t="shared" si="5"/>
        <v>0</v>
      </c>
      <c r="E75" s="75">
        <f t="shared" si="5"/>
        <v>0</v>
      </c>
      <c r="F75" s="75">
        <f t="shared" si="5"/>
        <v>0</v>
      </c>
      <c r="G75" s="75">
        <f t="shared" si="5"/>
        <v>0</v>
      </c>
      <c r="H75" s="97" t="e">
        <f>G75/D75</f>
        <v>#DIV/0!</v>
      </c>
      <c r="I75" s="77">
        <f>SUM(I71:I74)</f>
        <v>0</v>
      </c>
      <c r="J75" s="78"/>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row>
    <row r="76" spans="1:253">
      <c r="A76" s="98" t="s">
        <v>5</v>
      </c>
      <c r="B76" s="59"/>
      <c r="C76" s="59"/>
      <c r="D76" s="59"/>
      <c r="E76" s="59"/>
      <c r="F76" s="59"/>
      <c r="G76" s="59"/>
      <c r="H76" s="99"/>
      <c r="I76" s="100"/>
    </row>
    <row r="77" spans="1:253">
      <c r="A77" s="59"/>
      <c r="B77" s="59"/>
      <c r="C77" s="59"/>
      <c r="D77" s="59"/>
      <c r="E77" s="59"/>
      <c r="F77" s="59"/>
      <c r="G77" s="59"/>
      <c r="H77" s="99"/>
      <c r="I77" s="59"/>
      <c r="J77" s="59"/>
      <c r="K77" s="59"/>
      <c r="L77" s="59"/>
      <c r="M77" s="59"/>
      <c r="N77" s="59"/>
      <c r="O77" s="59"/>
      <c r="P77" s="59"/>
      <c r="Q77" s="59"/>
    </row>
    <row r="78" spans="1:253">
      <c r="A78" s="59"/>
      <c r="B78" s="59"/>
      <c r="C78" s="59"/>
      <c r="D78" s="59"/>
      <c r="E78" s="59"/>
      <c r="F78" s="59"/>
      <c r="G78" s="59"/>
      <c r="H78" s="99"/>
      <c r="I78" s="59"/>
      <c r="J78" s="59"/>
      <c r="K78" s="59"/>
      <c r="L78" s="59"/>
      <c r="M78" s="59"/>
      <c r="N78" s="59"/>
      <c r="O78" s="59"/>
      <c r="P78" s="59"/>
      <c r="Q78" s="59"/>
    </row>
    <row r="83" spans="8:8">
      <c r="H83" s="37" t="s">
        <v>5</v>
      </c>
    </row>
  </sheetData>
  <mergeCells count="3">
    <mergeCell ref="A1:I1"/>
    <mergeCell ref="A2:I2"/>
    <mergeCell ref="A3:I3"/>
  </mergeCells>
  <printOptions horizontalCentered="1"/>
  <pageMargins left="0.25" right="0.25" top="0.97" bottom="0" header="0" footer="0"/>
  <pageSetup scale="28" orientation="portrait" horizontalDpi="4294967295" r:id="rId1"/>
  <headerFooter alignWithMargins="0">
    <oddHeader xml:space="preserve">&amp;C&amp;"Book Antiqua,Bold"&amp;26
</oddHeader>
    <oddFooter>&amp;L&amp;8&amp;D&amp;C&amp;8&amp;F&amp;R&amp;8&amp;A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81"/>
  <sheetViews>
    <sheetView tabSelected="1" view="pageBreakPreview" topLeftCell="A58" zoomScale="55" zoomScaleNormal="50" zoomScaleSheetLayoutView="55" workbookViewId="0">
      <selection activeCell="I72" sqref="I72"/>
    </sheetView>
  </sheetViews>
  <sheetFormatPr defaultColWidth="12.42578125" defaultRowHeight="23.25"/>
  <cols>
    <col min="1" max="1" width="67.42578125" style="34" customWidth="1"/>
    <col min="2" max="2" width="42.5703125" style="34" customWidth="1"/>
    <col min="3" max="3" width="38.140625" style="34" customWidth="1"/>
    <col min="4" max="4" width="39.28515625" style="34" customWidth="1"/>
    <col min="5" max="5" width="35" style="34" customWidth="1"/>
    <col min="6" max="6" width="32.42578125" style="34" customWidth="1"/>
    <col min="7" max="7" width="35.42578125" style="34" customWidth="1"/>
    <col min="8" max="8" width="26" style="37" customWidth="1"/>
    <col min="9" max="9" width="43.85546875" style="34" customWidth="1"/>
    <col min="10" max="10" width="14.5703125" style="34" customWidth="1"/>
    <col min="11" max="253" width="12.42578125" style="34" customWidth="1"/>
    <col min="254" max="16384" width="12.42578125" style="35"/>
  </cols>
  <sheetData>
    <row r="1" spans="1:253" ht="45.75">
      <c r="A1" s="228" t="s">
        <v>0</v>
      </c>
      <c r="B1" s="228"/>
      <c r="C1" s="228"/>
      <c r="D1" s="228"/>
      <c r="E1" s="228"/>
      <c r="F1" s="228"/>
      <c r="G1" s="228"/>
      <c r="H1" s="228"/>
      <c r="I1" s="228"/>
    </row>
    <row r="2" spans="1:253" ht="91.5">
      <c r="A2" s="229" t="s">
        <v>1</v>
      </c>
      <c r="B2" s="229"/>
      <c r="C2" s="229"/>
      <c r="D2" s="229"/>
      <c r="E2" s="229"/>
      <c r="F2" s="229"/>
      <c r="G2" s="229"/>
      <c r="H2" s="229"/>
      <c r="I2" s="229"/>
    </row>
    <row r="3" spans="1:253">
      <c r="A3" s="230" t="s">
        <v>157</v>
      </c>
      <c r="B3" s="230"/>
      <c r="C3" s="230"/>
      <c r="D3" s="230"/>
      <c r="E3" s="230"/>
      <c r="F3" s="230"/>
      <c r="G3" s="230"/>
      <c r="H3" s="230"/>
      <c r="I3" s="230"/>
    </row>
    <row r="9" spans="1:253">
      <c r="E9" s="36"/>
      <c r="F9" s="36"/>
    </row>
    <row r="10" spans="1:253" s="41" customFormat="1" ht="30.75">
      <c r="A10" s="38" t="s">
        <v>2</v>
      </c>
      <c r="B10" s="38"/>
      <c r="C10" s="39"/>
      <c r="D10" s="39"/>
      <c r="E10" s="39"/>
      <c r="F10" s="39"/>
      <c r="G10" s="39"/>
      <c r="H10" s="40"/>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row>
    <row r="11" spans="1:253" s="41" customFormat="1" ht="30.75">
      <c r="A11" s="38" t="s">
        <v>3</v>
      </c>
      <c r="B11" s="38"/>
      <c r="C11" s="39"/>
      <c r="D11" s="39"/>
      <c r="E11" s="42"/>
      <c r="F11" s="39"/>
      <c r="G11" s="39"/>
      <c r="H11" s="40"/>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row>
    <row r="12" spans="1:253" s="41" customFormat="1" ht="30.75">
      <c r="A12" s="38" t="s">
        <v>4</v>
      </c>
      <c r="B12" s="43"/>
      <c r="C12" s="39"/>
      <c r="D12" s="39"/>
      <c r="E12" s="39"/>
      <c r="F12" s="39" t="s">
        <v>5</v>
      </c>
      <c r="G12" s="39"/>
      <c r="H12" s="40"/>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row>
    <row r="13" spans="1:253" s="41" customFormat="1" ht="30.75">
      <c r="A13" s="38" t="s">
        <v>6</v>
      </c>
      <c r="B13" s="44"/>
      <c r="C13" s="39"/>
      <c r="D13" s="39"/>
      <c r="E13" s="39"/>
      <c r="F13" s="39"/>
      <c r="G13" s="39"/>
      <c r="H13" s="40"/>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row>
    <row r="14" spans="1:253">
      <c r="A14" s="36"/>
      <c r="B14" s="36"/>
      <c r="C14" s="36"/>
      <c r="D14" s="36"/>
    </row>
    <row r="15" spans="1:253" ht="25.5" customHeight="1" thickBot="1">
      <c r="A15" s="36"/>
      <c r="B15" s="36"/>
      <c r="C15" s="36"/>
      <c r="D15" s="36"/>
    </row>
    <row r="16" spans="1:253" s="41" customFormat="1" ht="30.75">
      <c r="A16" s="45"/>
      <c r="B16" s="46"/>
      <c r="C16" s="46"/>
      <c r="D16" s="47" t="s">
        <v>158</v>
      </c>
      <c r="E16" s="46" t="s">
        <v>7</v>
      </c>
      <c r="F16" s="46"/>
      <c r="G16" s="46"/>
      <c r="H16" s="48"/>
      <c r="I16" s="49"/>
      <c r="J16" s="50"/>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row>
    <row r="17" spans="1:253" s="41" customFormat="1" ht="30.75">
      <c r="A17" s="51"/>
      <c r="B17" s="52" t="s">
        <v>8</v>
      </c>
      <c r="C17" s="52" t="s">
        <v>159</v>
      </c>
      <c r="D17" s="52" t="s">
        <v>160</v>
      </c>
      <c r="E17" s="52" t="s">
        <v>9</v>
      </c>
      <c r="F17" s="52" t="s">
        <v>10</v>
      </c>
      <c r="G17" s="52" t="s">
        <v>11</v>
      </c>
      <c r="H17" s="53" t="s">
        <v>12</v>
      </c>
      <c r="I17" s="54" t="s">
        <v>13</v>
      </c>
      <c r="J17" s="50"/>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row>
    <row r="18" spans="1:253" s="41" customFormat="1" ht="31.5" thickBot="1">
      <c r="A18" s="51" t="s">
        <v>14</v>
      </c>
      <c r="B18" s="52" t="s">
        <v>15</v>
      </c>
      <c r="C18" s="52"/>
      <c r="D18" s="52" t="s">
        <v>15</v>
      </c>
      <c r="E18" s="52" t="s">
        <v>16</v>
      </c>
      <c r="F18" s="52" t="s">
        <v>16</v>
      </c>
      <c r="G18" s="52" t="s">
        <v>17</v>
      </c>
      <c r="H18" s="53"/>
      <c r="I18" s="54" t="s">
        <v>18</v>
      </c>
      <c r="J18" s="50"/>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row>
    <row r="19" spans="1:253">
      <c r="A19" s="55" t="s">
        <v>5</v>
      </c>
      <c r="B19" s="56" t="s">
        <v>5</v>
      </c>
      <c r="C19" s="56"/>
      <c r="D19" s="56"/>
      <c r="E19" s="56" t="s">
        <v>5</v>
      </c>
      <c r="F19" s="56" t="s">
        <v>5</v>
      </c>
      <c r="G19" s="56" t="s">
        <v>5</v>
      </c>
      <c r="H19" s="57" t="s">
        <v>5</v>
      </c>
      <c r="I19" s="58" t="s">
        <v>5</v>
      </c>
      <c r="J19" s="59"/>
    </row>
    <row r="20" spans="1:253" s="66" customFormat="1">
      <c r="A20" s="60" t="s">
        <v>152</v>
      </c>
      <c r="B20" s="61">
        <v>0</v>
      </c>
      <c r="C20" s="61"/>
      <c r="D20" s="61">
        <f t="shared" ref="D20:D64" si="0">+B20+C20</f>
        <v>0</v>
      </c>
      <c r="E20" s="61">
        <v>0</v>
      </c>
      <c r="F20" s="61">
        <v>0</v>
      </c>
      <c r="G20" s="61">
        <f t="shared" ref="G20:G64" si="1">+E20+F20</f>
        <v>0</v>
      </c>
      <c r="H20" s="62" t="e">
        <f>G20/D20</f>
        <v>#DIV/0!</v>
      </c>
      <c r="I20" s="63">
        <f t="shared" ref="I20:I64" si="2">D20-G20</f>
        <v>0</v>
      </c>
      <c r="J20" s="64"/>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row>
    <row r="21" spans="1:253" s="66" customFormat="1">
      <c r="A21" s="60" t="s">
        <v>161</v>
      </c>
      <c r="B21" s="67">
        <v>0</v>
      </c>
      <c r="C21" s="67"/>
      <c r="D21" s="67">
        <f>+B21+C21</f>
        <v>0</v>
      </c>
      <c r="E21" s="67">
        <v>0</v>
      </c>
      <c r="F21" s="67">
        <v>0</v>
      </c>
      <c r="G21" s="67">
        <f>+E21+F21</f>
        <v>0</v>
      </c>
      <c r="H21" s="62" t="e">
        <f>G21/D21</f>
        <v>#DIV/0!</v>
      </c>
      <c r="I21" s="68">
        <f>D21-G21</f>
        <v>0</v>
      </c>
      <c r="J21" s="64"/>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row>
    <row r="22" spans="1:253">
      <c r="A22" s="69" t="s">
        <v>162</v>
      </c>
      <c r="B22" s="67">
        <v>0</v>
      </c>
      <c r="C22" s="67"/>
      <c r="D22" s="67">
        <f t="shared" si="0"/>
        <v>0</v>
      </c>
      <c r="E22" s="67">
        <v>0</v>
      </c>
      <c r="F22" s="67">
        <v>0</v>
      </c>
      <c r="G22" s="67">
        <f t="shared" si="1"/>
        <v>0</v>
      </c>
      <c r="H22" s="62" t="e">
        <f>G22/D22</f>
        <v>#DIV/0!</v>
      </c>
      <c r="I22" s="68">
        <f t="shared" si="2"/>
        <v>0</v>
      </c>
      <c r="J22" s="59"/>
    </row>
    <row r="23" spans="1:253">
      <c r="A23" s="69" t="s">
        <v>163</v>
      </c>
      <c r="B23" s="67">
        <v>0</v>
      </c>
      <c r="C23" s="67"/>
      <c r="D23" s="67">
        <f t="shared" si="0"/>
        <v>0</v>
      </c>
      <c r="E23" s="67">
        <v>0</v>
      </c>
      <c r="F23" s="67">
        <v>0</v>
      </c>
      <c r="G23" s="67">
        <f t="shared" si="1"/>
        <v>0</v>
      </c>
      <c r="H23" s="62" t="e">
        <f t="shared" ref="H23:H64" si="3">G23/D23</f>
        <v>#DIV/0!</v>
      </c>
      <c r="I23" s="68">
        <f t="shared" si="2"/>
        <v>0</v>
      </c>
      <c r="J23" s="59"/>
    </row>
    <row r="24" spans="1:253">
      <c r="A24" s="69" t="s">
        <v>20</v>
      </c>
      <c r="B24" s="67">
        <v>0</v>
      </c>
      <c r="C24" s="67"/>
      <c r="D24" s="67">
        <f>+B24+C24</f>
        <v>0</v>
      </c>
      <c r="E24" s="67">
        <v>0</v>
      </c>
      <c r="F24" s="67">
        <v>0</v>
      </c>
      <c r="G24" s="67">
        <f>+E24+F24</f>
        <v>0</v>
      </c>
      <c r="H24" s="62" t="e">
        <f>G24/D24</f>
        <v>#DIV/0!</v>
      </c>
      <c r="I24" s="68">
        <f>D24-G24</f>
        <v>0</v>
      </c>
      <c r="J24" s="59"/>
    </row>
    <row r="25" spans="1:253">
      <c r="A25" s="69" t="s">
        <v>21</v>
      </c>
      <c r="B25" s="67">
        <v>0</v>
      </c>
      <c r="C25" s="67"/>
      <c r="D25" s="67">
        <f t="shared" si="0"/>
        <v>0</v>
      </c>
      <c r="E25" s="67">
        <v>0</v>
      </c>
      <c r="F25" s="67">
        <v>0</v>
      </c>
      <c r="G25" s="67">
        <f t="shared" si="1"/>
        <v>0</v>
      </c>
      <c r="H25" s="62" t="e">
        <f t="shared" si="3"/>
        <v>#DIV/0!</v>
      </c>
      <c r="I25" s="68">
        <f t="shared" si="2"/>
        <v>0</v>
      </c>
      <c r="J25" s="59"/>
    </row>
    <row r="26" spans="1:253">
      <c r="A26" s="69" t="s">
        <v>22</v>
      </c>
      <c r="B26" s="67">
        <v>0</v>
      </c>
      <c r="C26" s="67"/>
      <c r="D26" s="67">
        <f t="shared" si="0"/>
        <v>0</v>
      </c>
      <c r="E26" s="67">
        <v>0</v>
      </c>
      <c r="F26" s="67">
        <v>0</v>
      </c>
      <c r="G26" s="67">
        <f t="shared" si="1"/>
        <v>0</v>
      </c>
      <c r="H26" s="62" t="e">
        <f t="shared" si="3"/>
        <v>#DIV/0!</v>
      </c>
      <c r="I26" s="68">
        <f t="shared" si="2"/>
        <v>0</v>
      </c>
      <c r="J26" s="59"/>
    </row>
    <row r="27" spans="1:253">
      <c r="A27" s="69" t="s">
        <v>153</v>
      </c>
      <c r="B27" s="67">
        <v>0</v>
      </c>
      <c r="C27" s="67"/>
      <c r="D27" s="67">
        <f t="shared" si="0"/>
        <v>0</v>
      </c>
      <c r="E27" s="67">
        <v>0</v>
      </c>
      <c r="F27" s="67">
        <v>0</v>
      </c>
      <c r="G27" s="67">
        <f t="shared" si="1"/>
        <v>0</v>
      </c>
      <c r="H27" s="62" t="e">
        <f t="shared" si="3"/>
        <v>#DIV/0!</v>
      </c>
      <c r="I27" s="68">
        <f t="shared" si="2"/>
        <v>0</v>
      </c>
      <c r="J27" s="59"/>
    </row>
    <row r="28" spans="1:253">
      <c r="A28" s="69" t="s">
        <v>164</v>
      </c>
      <c r="B28" s="67">
        <v>0</v>
      </c>
      <c r="C28" s="67"/>
      <c r="D28" s="67">
        <f>+B28+C28</f>
        <v>0</v>
      </c>
      <c r="E28" s="67">
        <v>0</v>
      </c>
      <c r="F28" s="67">
        <v>0</v>
      </c>
      <c r="G28" s="67">
        <f>+E28+F28</f>
        <v>0</v>
      </c>
      <c r="H28" s="62" t="e">
        <f>G28/D28</f>
        <v>#DIV/0!</v>
      </c>
      <c r="I28" s="68">
        <f>D28-G28</f>
        <v>0</v>
      </c>
      <c r="J28" s="59"/>
    </row>
    <row r="29" spans="1:253">
      <c r="A29" s="69" t="s">
        <v>165</v>
      </c>
      <c r="B29" s="67">
        <v>0</v>
      </c>
      <c r="C29" s="67"/>
      <c r="D29" s="67">
        <f t="shared" si="0"/>
        <v>0</v>
      </c>
      <c r="E29" s="67">
        <v>0</v>
      </c>
      <c r="F29" s="67">
        <v>0</v>
      </c>
      <c r="G29" s="67">
        <f t="shared" si="1"/>
        <v>0</v>
      </c>
      <c r="H29" s="62" t="e">
        <f t="shared" si="3"/>
        <v>#DIV/0!</v>
      </c>
      <c r="I29" s="68">
        <f t="shared" si="2"/>
        <v>0</v>
      </c>
      <c r="J29" s="59"/>
    </row>
    <row r="30" spans="1:253">
      <c r="A30" s="69" t="s">
        <v>166</v>
      </c>
      <c r="B30" s="67">
        <v>0</v>
      </c>
      <c r="C30" s="67"/>
      <c r="D30" s="67">
        <f t="shared" si="0"/>
        <v>0</v>
      </c>
      <c r="E30" s="67">
        <v>0</v>
      </c>
      <c r="F30" s="67">
        <v>0</v>
      </c>
      <c r="G30" s="67">
        <f t="shared" si="1"/>
        <v>0</v>
      </c>
      <c r="H30" s="62" t="e">
        <f t="shared" si="3"/>
        <v>#DIV/0!</v>
      </c>
      <c r="I30" s="68">
        <f t="shared" si="2"/>
        <v>0</v>
      </c>
      <c r="J30" s="59"/>
    </row>
    <row r="31" spans="1:253">
      <c r="A31" s="69" t="s">
        <v>167</v>
      </c>
      <c r="B31" s="67">
        <v>0</v>
      </c>
      <c r="C31" s="67"/>
      <c r="D31" s="67">
        <f t="shared" si="0"/>
        <v>0</v>
      </c>
      <c r="E31" s="67">
        <v>0</v>
      </c>
      <c r="F31" s="67">
        <v>0</v>
      </c>
      <c r="G31" s="67">
        <f t="shared" si="1"/>
        <v>0</v>
      </c>
      <c r="H31" s="62" t="e">
        <f t="shared" si="3"/>
        <v>#DIV/0!</v>
      </c>
      <c r="I31" s="68">
        <f t="shared" si="2"/>
        <v>0</v>
      </c>
      <c r="J31" s="59"/>
    </row>
    <row r="32" spans="1:253">
      <c r="A32" s="69" t="s">
        <v>168</v>
      </c>
      <c r="B32" s="67">
        <v>0</v>
      </c>
      <c r="C32" s="67"/>
      <c r="D32" s="67">
        <f t="shared" si="0"/>
        <v>0</v>
      </c>
      <c r="E32" s="67">
        <v>0</v>
      </c>
      <c r="F32" s="67">
        <v>0</v>
      </c>
      <c r="G32" s="67">
        <f t="shared" si="1"/>
        <v>0</v>
      </c>
      <c r="H32" s="62" t="e">
        <f t="shared" si="3"/>
        <v>#DIV/0!</v>
      </c>
      <c r="I32" s="68">
        <f t="shared" si="2"/>
        <v>0</v>
      </c>
      <c r="J32" s="59"/>
    </row>
    <row r="33" spans="1:10">
      <c r="A33" s="69" t="s">
        <v>169</v>
      </c>
      <c r="B33" s="67">
        <v>0</v>
      </c>
      <c r="C33" s="67"/>
      <c r="D33" s="67">
        <f t="shared" si="0"/>
        <v>0</v>
      </c>
      <c r="E33" s="67">
        <v>0</v>
      </c>
      <c r="F33" s="67">
        <v>0</v>
      </c>
      <c r="G33" s="67">
        <f t="shared" si="1"/>
        <v>0</v>
      </c>
      <c r="H33" s="62" t="e">
        <f t="shared" si="3"/>
        <v>#DIV/0!</v>
      </c>
      <c r="I33" s="68">
        <f t="shared" si="2"/>
        <v>0</v>
      </c>
      <c r="J33" s="59"/>
    </row>
    <row r="34" spans="1:10">
      <c r="A34" s="69" t="s">
        <v>170</v>
      </c>
      <c r="B34" s="67">
        <v>0</v>
      </c>
      <c r="C34" s="67"/>
      <c r="D34" s="67">
        <f t="shared" si="0"/>
        <v>0</v>
      </c>
      <c r="E34" s="67">
        <v>0</v>
      </c>
      <c r="F34" s="67">
        <v>0</v>
      </c>
      <c r="G34" s="67">
        <f t="shared" si="1"/>
        <v>0</v>
      </c>
      <c r="H34" s="62" t="e">
        <f t="shared" si="3"/>
        <v>#DIV/0!</v>
      </c>
      <c r="I34" s="68">
        <f t="shared" si="2"/>
        <v>0</v>
      </c>
      <c r="J34" s="59"/>
    </row>
    <row r="35" spans="1:10">
      <c r="A35" s="69" t="s">
        <v>171</v>
      </c>
      <c r="B35" s="67">
        <v>0</v>
      </c>
      <c r="C35" s="67"/>
      <c r="D35" s="67">
        <f t="shared" si="0"/>
        <v>0</v>
      </c>
      <c r="E35" s="67">
        <v>0</v>
      </c>
      <c r="F35" s="67">
        <v>0</v>
      </c>
      <c r="G35" s="67">
        <f t="shared" si="1"/>
        <v>0</v>
      </c>
      <c r="H35" s="62" t="e">
        <f t="shared" si="3"/>
        <v>#DIV/0!</v>
      </c>
      <c r="I35" s="68">
        <f t="shared" si="2"/>
        <v>0</v>
      </c>
      <c r="J35" s="59"/>
    </row>
    <row r="36" spans="1:10">
      <c r="A36" s="69" t="s">
        <v>172</v>
      </c>
      <c r="B36" s="67">
        <v>0</v>
      </c>
      <c r="C36" s="67"/>
      <c r="D36" s="67">
        <f t="shared" si="0"/>
        <v>0</v>
      </c>
      <c r="E36" s="67">
        <v>0</v>
      </c>
      <c r="F36" s="67">
        <v>0</v>
      </c>
      <c r="G36" s="67">
        <f t="shared" si="1"/>
        <v>0</v>
      </c>
      <c r="H36" s="62" t="e">
        <f t="shared" si="3"/>
        <v>#DIV/0!</v>
      </c>
      <c r="I36" s="68">
        <f t="shared" si="2"/>
        <v>0</v>
      </c>
      <c r="J36" s="59"/>
    </row>
    <row r="37" spans="1:10">
      <c r="A37" s="69" t="s">
        <v>24</v>
      </c>
      <c r="B37" s="67">
        <v>0</v>
      </c>
      <c r="C37" s="67"/>
      <c r="D37" s="67">
        <f t="shared" si="0"/>
        <v>0</v>
      </c>
      <c r="E37" s="67">
        <v>0</v>
      </c>
      <c r="F37" s="67">
        <v>0</v>
      </c>
      <c r="G37" s="67">
        <f t="shared" si="1"/>
        <v>0</v>
      </c>
      <c r="H37" s="62" t="e">
        <f t="shared" si="3"/>
        <v>#DIV/0!</v>
      </c>
      <c r="I37" s="68">
        <f t="shared" si="2"/>
        <v>0</v>
      </c>
      <c r="J37" s="59"/>
    </row>
    <row r="38" spans="1:10">
      <c r="A38" s="69" t="s">
        <v>25</v>
      </c>
      <c r="B38" s="67">
        <v>0</v>
      </c>
      <c r="C38" s="67"/>
      <c r="D38" s="67">
        <f t="shared" si="0"/>
        <v>0</v>
      </c>
      <c r="E38" s="67">
        <v>0</v>
      </c>
      <c r="F38" s="67">
        <v>0</v>
      </c>
      <c r="G38" s="67">
        <f t="shared" si="1"/>
        <v>0</v>
      </c>
      <c r="H38" s="62" t="e">
        <f t="shared" si="3"/>
        <v>#DIV/0!</v>
      </c>
      <c r="I38" s="68">
        <f t="shared" si="2"/>
        <v>0</v>
      </c>
      <c r="J38" s="59"/>
    </row>
    <row r="39" spans="1:10">
      <c r="A39" s="69" t="s">
        <v>19</v>
      </c>
      <c r="B39" s="67">
        <v>0</v>
      </c>
      <c r="C39" s="67"/>
      <c r="D39" s="67">
        <f t="shared" si="0"/>
        <v>0</v>
      </c>
      <c r="E39" s="67">
        <v>0</v>
      </c>
      <c r="F39" s="67">
        <v>0</v>
      </c>
      <c r="G39" s="67">
        <f t="shared" si="1"/>
        <v>0</v>
      </c>
      <c r="H39" s="62" t="e">
        <f t="shared" si="3"/>
        <v>#DIV/0!</v>
      </c>
      <c r="I39" s="68">
        <f t="shared" si="2"/>
        <v>0</v>
      </c>
      <c r="J39" s="59"/>
    </row>
    <row r="40" spans="1:10">
      <c r="A40" s="69" t="s">
        <v>154</v>
      </c>
      <c r="B40" s="67">
        <v>0</v>
      </c>
      <c r="C40" s="67"/>
      <c r="D40" s="67">
        <f t="shared" si="0"/>
        <v>0</v>
      </c>
      <c r="E40" s="67">
        <v>0</v>
      </c>
      <c r="F40" s="67">
        <v>0</v>
      </c>
      <c r="G40" s="67">
        <f t="shared" si="1"/>
        <v>0</v>
      </c>
      <c r="H40" s="62" t="e">
        <f t="shared" si="3"/>
        <v>#DIV/0!</v>
      </c>
      <c r="I40" s="68">
        <f t="shared" si="2"/>
        <v>0</v>
      </c>
      <c r="J40" s="59"/>
    </row>
    <row r="41" spans="1:10">
      <c r="A41" s="69" t="s">
        <v>173</v>
      </c>
      <c r="B41" s="67">
        <v>0</v>
      </c>
      <c r="C41" s="67"/>
      <c r="D41" s="67">
        <f t="shared" si="0"/>
        <v>0</v>
      </c>
      <c r="E41" s="67">
        <v>0</v>
      </c>
      <c r="F41" s="67">
        <v>0</v>
      </c>
      <c r="G41" s="67">
        <f t="shared" si="1"/>
        <v>0</v>
      </c>
      <c r="H41" s="62" t="e">
        <f t="shared" si="3"/>
        <v>#DIV/0!</v>
      </c>
      <c r="I41" s="68">
        <f t="shared" si="2"/>
        <v>0</v>
      </c>
      <c r="J41" s="59"/>
    </row>
    <row r="42" spans="1:10">
      <c r="A42" s="69" t="s">
        <v>174</v>
      </c>
      <c r="B42" s="67">
        <v>0</v>
      </c>
      <c r="C42" s="67"/>
      <c r="D42" s="67">
        <f t="shared" si="0"/>
        <v>0</v>
      </c>
      <c r="E42" s="67">
        <v>0</v>
      </c>
      <c r="F42" s="67">
        <v>0</v>
      </c>
      <c r="G42" s="67">
        <f t="shared" si="1"/>
        <v>0</v>
      </c>
      <c r="H42" s="62" t="e">
        <f t="shared" si="3"/>
        <v>#DIV/0!</v>
      </c>
      <c r="I42" s="68">
        <f t="shared" si="2"/>
        <v>0</v>
      </c>
      <c r="J42" s="59"/>
    </row>
    <row r="43" spans="1:10">
      <c r="A43" s="69" t="s">
        <v>23</v>
      </c>
      <c r="B43" s="67">
        <v>0</v>
      </c>
      <c r="C43" s="67"/>
      <c r="D43" s="67">
        <f t="shared" si="0"/>
        <v>0</v>
      </c>
      <c r="E43" s="67">
        <v>0</v>
      </c>
      <c r="F43" s="67">
        <v>0</v>
      </c>
      <c r="G43" s="67">
        <f t="shared" si="1"/>
        <v>0</v>
      </c>
      <c r="H43" s="62" t="e">
        <f t="shared" si="3"/>
        <v>#DIV/0!</v>
      </c>
      <c r="I43" s="68">
        <f t="shared" si="2"/>
        <v>0</v>
      </c>
      <c r="J43" s="59"/>
    </row>
    <row r="44" spans="1:10">
      <c r="A44" s="69" t="s">
        <v>175</v>
      </c>
      <c r="B44" s="67">
        <v>0</v>
      </c>
      <c r="C44" s="67"/>
      <c r="D44" s="67">
        <f t="shared" si="0"/>
        <v>0</v>
      </c>
      <c r="E44" s="67">
        <v>0</v>
      </c>
      <c r="F44" s="67">
        <v>0</v>
      </c>
      <c r="G44" s="67">
        <f t="shared" si="1"/>
        <v>0</v>
      </c>
      <c r="H44" s="62" t="e">
        <f t="shared" si="3"/>
        <v>#DIV/0!</v>
      </c>
      <c r="I44" s="68">
        <f t="shared" si="2"/>
        <v>0</v>
      </c>
      <c r="J44" s="59"/>
    </row>
    <row r="45" spans="1:10">
      <c r="A45" s="69" t="s">
        <v>55</v>
      </c>
      <c r="B45" s="67">
        <v>0</v>
      </c>
      <c r="C45" s="67"/>
      <c r="D45" s="67">
        <f t="shared" si="0"/>
        <v>0</v>
      </c>
      <c r="E45" s="67">
        <v>0</v>
      </c>
      <c r="F45" s="67">
        <v>0</v>
      </c>
      <c r="G45" s="67">
        <f t="shared" si="1"/>
        <v>0</v>
      </c>
      <c r="H45" s="62" t="e">
        <f t="shared" si="3"/>
        <v>#DIV/0!</v>
      </c>
      <c r="I45" s="68">
        <f t="shared" si="2"/>
        <v>0</v>
      </c>
      <c r="J45" s="59"/>
    </row>
    <row r="46" spans="1:10">
      <c r="A46" s="69" t="s">
        <v>176</v>
      </c>
      <c r="B46" s="67">
        <v>0</v>
      </c>
      <c r="C46" s="67"/>
      <c r="D46" s="67">
        <f t="shared" si="0"/>
        <v>0</v>
      </c>
      <c r="E46" s="67">
        <v>0</v>
      </c>
      <c r="F46" s="67">
        <v>0</v>
      </c>
      <c r="G46" s="67">
        <f t="shared" si="1"/>
        <v>0</v>
      </c>
      <c r="H46" s="62" t="e">
        <f t="shared" si="3"/>
        <v>#DIV/0!</v>
      </c>
      <c r="I46" s="68">
        <f t="shared" si="2"/>
        <v>0</v>
      </c>
      <c r="J46" s="59"/>
    </row>
    <row r="47" spans="1:10">
      <c r="A47" s="69" t="s">
        <v>177</v>
      </c>
      <c r="B47" s="67">
        <v>0</v>
      </c>
      <c r="C47" s="67"/>
      <c r="D47" s="67">
        <f t="shared" si="0"/>
        <v>0</v>
      </c>
      <c r="E47" s="67">
        <v>0</v>
      </c>
      <c r="F47" s="67">
        <v>0</v>
      </c>
      <c r="G47" s="67">
        <f t="shared" si="1"/>
        <v>0</v>
      </c>
      <c r="H47" s="62" t="e">
        <f t="shared" si="3"/>
        <v>#DIV/0!</v>
      </c>
      <c r="I47" s="68">
        <f t="shared" si="2"/>
        <v>0</v>
      </c>
      <c r="J47" s="59"/>
    </row>
    <row r="48" spans="1:10">
      <c r="A48" s="70" t="s">
        <v>26</v>
      </c>
      <c r="B48" s="67">
        <v>0</v>
      </c>
      <c r="C48" s="67"/>
      <c r="D48" s="67">
        <f t="shared" si="0"/>
        <v>0</v>
      </c>
      <c r="E48" s="67">
        <v>0</v>
      </c>
      <c r="F48" s="67">
        <v>0</v>
      </c>
      <c r="G48" s="67">
        <f t="shared" si="1"/>
        <v>0</v>
      </c>
      <c r="H48" s="62" t="e">
        <f t="shared" si="3"/>
        <v>#DIV/0!</v>
      </c>
      <c r="I48" s="68">
        <f t="shared" si="2"/>
        <v>0</v>
      </c>
      <c r="J48" s="59"/>
    </row>
    <row r="49" spans="1:10">
      <c r="A49" s="70" t="s">
        <v>178</v>
      </c>
      <c r="B49" s="67">
        <v>0</v>
      </c>
      <c r="C49" s="67"/>
      <c r="D49" s="67">
        <f t="shared" si="0"/>
        <v>0</v>
      </c>
      <c r="E49" s="67">
        <v>0</v>
      </c>
      <c r="F49" s="67">
        <v>0</v>
      </c>
      <c r="G49" s="67">
        <f t="shared" si="1"/>
        <v>0</v>
      </c>
      <c r="H49" s="62" t="e">
        <f t="shared" si="3"/>
        <v>#DIV/0!</v>
      </c>
      <c r="I49" s="68">
        <f t="shared" si="2"/>
        <v>0</v>
      </c>
      <c r="J49" s="59"/>
    </row>
    <row r="50" spans="1:10">
      <c r="A50" s="70" t="s">
        <v>179</v>
      </c>
      <c r="B50" s="67">
        <v>0</v>
      </c>
      <c r="C50" s="67"/>
      <c r="D50" s="67">
        <f t="shared" si="0"/>
        <v>0</v>
      </c>
      <c r="E50" s="67">
        <v>0</v>
      </c>
      <c r="F50" s="67">
        <v>0</v>
      </c>
      <c r="G50" s="67">
        <f t="shared" si="1"/>
        <v>0</v>
      </c>
      <c r="H50" s="62" t="e">
        <f t="shared" si="3"/>
        <v>#DIV/0!</v>
      </c>
      <c r="I50" s="68">
        <f t="shared" si="2"/>
        <v>0</v>
      </c>
      <c r="J50" s="59"/>
    </row>
    <row r="51" spans="1:10">
      <c r="A51" s="70" t="s">
        <v>180</v>
      </c>
      <c r="B51" s="67">
        <v>0</v>
      </c>
      <c r="C51" s="67"/>
      <c r="D51" s="67">
        <f t="shared" si="0"/>
        <v>0</v>
      </c>
      <c r="E51" s="67">
        <v>0</v>
      </c>
      <c r="F51" s="67">
        <v>0</v>
      </c>
      <c r="G51" s="67">
        <f t="shared" si="1"/>
        <v>0</v>
      </c>
      <c r="H51" s="62" t="e">
        <f t="shared" si="3"/>
        <v>#DIV/0!</v>
      </c>
      <c r="I51" s="68">
        <f t="shared" si="2"/>
        <v>0</v>
      </c>
      <c r="J51" s="59"/>
    </row>
    <row r="52" spans="1:10">
      <c r="A52" s="70" t="s">
        <v>181</v>
      </c>
      <c r="B52" s="67">
        <v>0</v>
      </c>
      <c r="C52" s="67"/>
      <c r="D52" s="67">
        <f t="shared" si="0"/>
        <v>0</v>
      </c>
      <c r="E52" s="67">
        <v>0</v>
      </c>
      <c r="F52" s="67">
        <v>0</v>
      </c>
      <c r="G52" s="67">
        <f t="shared" si="1"/>
        <v>0</v>
      </c>
      <c r="H52" s="62" t="e">
        <f t="shared" si="3"/>
        <v>#DIV/0!</v>
      </c>
      <c r="I52" s="68">
        <f t="shared" si="2"/>
        <v>0</v>
      </c>
      <c r="J52" s="59"/>
    </row>
    <row r="53" spans="1:10">
      <c r="A53" s="70" t="s">
        <v>182</v>
      </c>
      <c r="B53" s="67">
        <v>0</v>
      </c>
      <c r="C53" s="67"/>
      <c r="D53" s="67">
        <f t="shared" si="0"/>
        <v>0</v>
      </c>
      <c r="E53" s="67">
        <v>0</v>
      </c>
      <c r="F53" s="67">
        <v>0</v>
      </c>
      <c r="G53" s="67">
        <f t="shared" si="1"/>
        <v>0</v>
      </c>
      <c r="H53" s="62" t="e">
        <f t="shared" si="3"/>
        <v>#DIV/0!</v>
      </c>
      <c r="I53" s="68">
        <f t="shared" si="2"/>
        <v>0</v>
      </c>
      <c r="J53" s="59"/>
    </row>
    <row r="54" spans="1:10">
      <c r="A54" s="70" t="s">
        <v>183</v>
      </c>
      <c r="B54" s="67">
        <v>0</v>
      </c>
      <c r="C54" s="67"/>
      <c r="D54" s="67">
        <f t="shared" si="0"/>
        <v>0</v>
      </c>
      <c r="E54" s="67">
        <v>0</v>
      </c>
      <c r="F54" s="67">
        <v>0</v>
      </c>
      <c r="G54" s="67">
        <f t="shared" si="1"/>
        <v>0</v>
      </c>
      <c r="H54" s="62" t="e">
        <f t="shared" si="3"/>
        <v>#DIV/0!</v>
      </c>
      <c r="I54" s="68">
        <f t="shared" si="2"/>
        <v>0</v>
      </c>
      <c r="J54" s="59"/>
    </row>
    <row r="55" spans="1:10">
      <c r="A55" s="70" t="s">
        <v>155</v>
      </c>
      <c r="B55" s="67">
        <v>0</v>
      </c>
      <c r="C55" s="67"/>
      <c r="D55" s="67">
        <f t="shared" si="0"/>
        <v>0</v>
      </c>
      <c r="E55" s="67">
        <v>0</v>
      </c>
      <c r="F55" s="67">
        <v>0</v>
      </c>
      <c r="G55" s="67">
        <f t="shared" si="1"/>
        <v>0</v>
      </c>
      <c r="H55" s="62" t="e">
        <f t="shared" si="3"/>
        <v>#DIV/0!</v>
      </c>
      <c r="I55" s="68">
        <f t="shared" si="2"/>
        <v>0</v>
      </c>
      <c r="J55" s="59"/>
    </row>
    <row r="56" spans="1:10">
      <c r="A56" s="70" t="s">
        <v>156</v>
      </c>
      <c r="B56" s="67">
        <v>0</v>
      </c>
      <c r="C56" s="67"/>
      <c r="D56" s="67">
        <f t="shared" si="0"/>
        <v>0</v>
      </c>
      <c r="E56" s="67">
        <v>0</v>
      </c>
      <c r="F56" s="67">
        <v>0</v>
      </c>
      <c r="G56" s="67">
        <f t="shared" si="1"/>
        <v>0</v>
      </c>
      <c r="H56" s="62" t="e">
        <f t="shared" si="3"/>
        <v>#DIV/0!</v>
      </c>
      <c r="I56" s="68">
        <f t="shared" si="2"/>
        <v>0</v>
      </c>
      <c r="J56" s="59"/>
    </row>
    <row r="57" spans="1:10">
      <c r="A57" s="70" t="s">
        <v>184</v>
      </c>
      <c r="B57" s="67">
        <v>0</v>
      </c>
      <c r="C57" s="67"/>
      <c r="D57" s="67">
        <f t="shared" si="0"/>
        <v>0</v>
      </c>
      <c r="E57" s="67">
        <v>0</v>
      </c>
      <c r="F57" s="67">
        <v>0</v>
      </c>
      <c r="G57" s="67">
        <f t="shared" si="1"/>
        <v>0</v>
      </c>
      <c r="H57" s="62" t="e">
        <f t="shared" si="3"/>
        <v>#DIV/0!</v>
      </c>
      <c r="I57" s="68">
        <f t="shared" si="2"/>
        <v>0</v>
      </c>
      <c r="J57" s="59"/>
    </row>
    <row r="58" spans="1:10">
      <c r="A58" s="70" t="s">
        <v>185</v>
      </c>
      <c r="B58" s="67">
        <v>0</v>
      </c>
      <c r="C58" s="67"/>
      <c r="D58" s="67">
        <f t="shared" si="0"/>
        <v>0</v>
      </c>
      <c r="E58" s="67">
        <v>0</v>
      </c>
      <c r="F58" s="67">
        <v>0</v>
      </c>
      <c r="G58" s="67">
        <f t="shared" si="1"/>
        <v>0</v>
      </c>
      <c r="H58" s="62" t="e">
        <f t="shared" si="3"/>
        <v>#DIV/0!</v>
      </c>
      <c r="I58" s="68">
        <f t="shared" si="2"/>
        <v>0</v>
      </c>
      <c r="J58" s="59"/>
    </row>
    <row r="59" spans="1:10">
      <c r="A59" s="70" t="s">
        <v>186</v>
      </c>
      <c r="B59" s="67">
        <v>0</v>
      </c>
      <c r="C59" s="67"/>
      <c r="D59" s="67">
        <f t="shared" si="0"/>
        <v>0</v>
      </c>
      <c r="E59" s="67">
        <v>0</v>
      </c>
      <c r="F59" s="67">
        <v>0</v>
      </c>
      <c r="G59" s="67">
        <f t="shared" si="1"/>
        <v>0</v>
      </c>
      <c r="H59" s="62" t="e">
        <f t="shared" si="3"/>
        <v>#DIV/0!</v>
      </c>
      <c r="I59" s="68">
        <f t="shared" si="2"/>
        <v>0</v>
      </c>
      <c r="J59" s="59"/>
    </row>
    <row r="60" spans="1:10">
      <c r="A60" s="70" t="s">
        <v>179</v>
      </c>
      <c r="B60" s="67">
        <v>0</v>
      </c>
      <c r="C60" s="67"/>
      <c r="D60" s="67">
        <f t="shared" si="0"/>
        <v>0</v>
      </c>
      <c r="E60" s="67">
        <v>0</v>
      </c>
      <c r="F60" s="67">
        <v>0</v>
      </c>
      <c r="G60" s="67">
        <f t="shared" si="1"/>
        <v>0</v>
      </c>
      <c r="H60" s="62" t="e">
        <f t="shared" si="3"/>
        <v>#DIV/0!</v>
      </c>
      <c r="I60" s="68">
        <f t="shared" si="2"/>
        <v>0</v>
      </c>
      <c r="J60" s="59"/>
    </row>
    <row r="61" spans="1:10">
      <c r="A61" s="70" t="s">
        <v>187</v>
      </c>
      <c r="B61" s="67">
        <v>0</v>
      </c>
      <c r="C61" s="67"/>
      <c r="D61" s="67">
        <f t="shared" si="0"/>
        <v>0</v>
      </c>
      <c r="E61" s="67">
        <v>0</v>
      </c>
      <c r="F61" s="67">
        <v>0</v>
      </c>
      <c r="G61" s="67">
        <f t="shared" si="1"/>
        <v>0</v>
      </c>
      <c r="H61" s="62" t="e">
        <f t="shared" si="3"/>
        <v>#DIV/0!</v>
      </c>
      <c r="I61" s="68">
        <f t="shared" si="2"/>
        <v>0</v>
      </c>
      <c r="J61" s="59"/>
    </row>
    <row r="62" spans="1:10">
      <c r="A62" s="70" t="s">
        <v>188</v>
      </c>
      <c r="B62" s="67">
        <v>0</v>
      </c>
      <c r="C62" s="67"/>
      <c r="D62" s="67">
        <f t="shared" si="0"/>
        <v>0</v>
      </c>
      <c r="E62" s="67">
        <v>0</v>
      </c>
      <c r="F62" s="67">
        <v>0</v>
      </c>
      <c r="G62" s="67">
        <f t="shared" si="1"/>
        <v>0</v>
      </c>
      <c r="H62" s="62" t="e">
        <f t="shared" si="3"/>
        <v>#DIV/0!</v>
      </c>
      <c r="I62" s="68">
        <f t="shared" si="2"/>
        <v>0</v>
      </c>
      <c r="J62" s="59"/>
    </row>
    <row r="63" spans="1:10">
      <c r="A63" s="70" t="s">
        <v>189</v>
      </c>
      <c r="B63" s="67">
        <v>0</v>
      </c>
      <c r="C63" s="67"/>
      <c r="D63" s="67">
        <f t="shared" si="0"/>
        <v>0</v>
      </c>
      <c r="E63" s="67">
        <v>0</v>
      </c>
      <c r="F63" s="67">
        <v>0</v>
      </c>
      <c r="G63" s="67">
        <f t="shared" si="1"/>
        <v>0</v>
      </c>
      <c r="H63" s="62" t="e">
        <f t="shared" si="3"/>
        <v>#DIV/0!</v>
      </c>
      <c r="I63" s="68">
        <f t="shared" si="2"/>
        <v>0</v>
      </c>
      <c r="J63" s="59"/>
    </row>
    <row r="64" spans="1:10">
      <c r="A64" s="70" t="s">
        <v>190</v>
      </c>
      <c r="B64" s="67">
        <v>0</v>
      </c>
      <c r="C64" s="67"/>
      <c r="D64" s="67">
        <f t="shared" si="0"/>
        <v>0</v>
      </c>
      <c r="E64" s="67">
        <v>0</v>
      </c>
      <c r="F64" s="67">
        <v>0</v>
      </c>
      <c r="G64" s="67">
        <f t="shared" si="1"/>
        <v>0</v>
      </c>
      <c r="H64" s="62" t="e">
        <f t="shared" si="3"/>
        <v>#DIV/0!</v>
      </c>
      <c r="I64" s="68">
        <f t="shared" si="2"/>
        <v>0</v>
      </c>
      <c r="J64" s="59"/>
    </row>
    <row r="65" spans="1:253" ht="24" thickBot="1">
      <c r="A65" s="70"/>
      <c r="B65" s="71"/>
      <c r="C65" s="71"/>
      <c r="D65" s="71"/>
      <c r="E65" s="71"/>
      <c r="F65" s="71"/>
      <c r="G65" s="71"/>
      <c r="H65" s="72"/>
      <c r="I65" s="73"/>
      <c r="J65" s="59"/>
    </row>
    <row r="66" spans="1:253" s="80" customFormat="1" ht="36.75" thickTop="1" thickBot="1">
      <c r="A66" s="74" t="s">
        <v>27</v>
      </c>
      <c r="B66" s="75">
        <f t="shared" ref="B66:G66" si="4">SUM(B20:B65)</f>
        <v>0</v>
      </c>
      <c r="C66" s="75">
        <f t="shared" si="4"/>
        <v>0</v>
      </c>
      <c r="D66" s="75">
        <f t="shared" si="4"/>
        <v>0</v>
      </c>
      <c r="E66" s="75">
        <f t="shared" si="4"/>
        <v>0</v>
      </c>
      <c r="F66" s="75">
        <f t="shared" si="4"/>
        <v>0</v>
      </c>
      <c r="G66" s="75">
        <f t="shared" si="4"/>
        <v>0</v>
      </c>
      <c r="H66" s="76" t="e">
        <f>G66/D66</f>
        <v>#DIV/0!</v>
      </c>
      <c r="I66" s="77">
        <f>SUM(I20:I65)</f>
        <v>0</v>
      </c>
      <c r="J66" s="78"/>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row>
    <row r="67" spans="1:253">
      <c r="A67" s="81"/>
      <c r="B67" s="82"/>
      <c r="C67" s="82"/>
      <c r="D67" s="82"/>
      <c r="E67" s="82"/>
      <c r="F67" s="82"/>
      <c r="G67" s="82"/>
      <c r="H67" s="83" t="s">
        <v>5</v>
      </c>
      <c r="I67" s="84"/>
    </row>
    <row r="68" spans="1:253" s="87" customFormat="1">
      <c r="A68" s="85"/>
      <c r="B68" s="82"/>
      <c r="C68" s="82"/>
      <c r="D68" s="82"/>
      <c r="E68" s="82"/>
      <c r="F68" s="86"/>
      <c r="G68" s="82"/>
      <c r="H68" s="83"/>
      <c r="I68" s="82"/>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row>
    <row r="69" spans="1:253" s="87" customFormat="1">
      <c r="A69" s="82"/>
      <c r="B69" s="82"/>
      <c r="C69" s="82"/>
      <c r="D69" s="82"/>
      <c r="E69" s="82"/>
      <c r="F69" s="82"/>
      <c r="G69" s="82"/>
      <c r="H69" s="83"/>
      <c r="I69" s="82"/>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row>
    <row r="70" spans="1:253" ht="24" thickBot="1">
      <c r="A70" s="36"/>
      <c r="B70" s="36" t="s">
        <v>5</v>
      </c>
      <c r="C70" s="36"/>
      <c r="D70" s="82"/>
      <c r="E70" s="36" t="s">
        <v>5</v>
      </c>
      <c r="F70" s="36" t="s">
        <v>5</v>
      </c>
      <c r="G70" s="82" t="s">
        <v>5</v>
      </c>
      <c r="H70" s="83" t="s">
        <v>5</v>
      </c>
      <c r="I70" s="36" t="s">
        <v>5</v>
      </c>
    </row>
    <row r="71" spans="1:253" ht="27.75">
      <c r="A71" s="101" t="s">
        <v>239</v>
      </c>
      <c r="B71" s="56"/>
      <c r="C71" s="56"/>
      <c r="D71" s="56"/>
      <c r="E71" s="56"/>
      <c r="F71" s="56"/>
      <c r="G71" s="56"/>
      <c r="H71" s="57"/>
      <c r="I71" s="58"/>
    </row>
    <row r="72" spans="1:253" s="66" customFormat="1">
      <c r="A72" s="60" t="s">
        <v>191</v>
      </c>
      <c r="B72" s="61">
        <v>0</v>
      </c>
      <c r="C72" s="61"/>
      <c r="D72" s="61">
        <f>+B72+C72</f>
        <v>0</v>
      </c>
      <c r="E72" s="61">
        <v>0</v>
      </c>
      <c r="F72" s="61">
        <v>0</v>
      </c>
      <c r="G72" s="61">
        <f>SUM(E72:F72)</f>
        <v>0</v>
      </c>
      <c r="H72" s="62" t="e">
        <f>G72/D72</f>
        <v>#DIV/0!</v>
      </c>
      <c r="I72" s="63">
        <f>SUM(D72-G72)</f>
        <v>0</v>
      </c>
      <c r="J72" s="64"/>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c r="HU72" s="65"/>
      <c r="HV72" s="65"/>
      <c r="HW72" s="65"/>
      <c r="HX72" s="65"/>
      <c r="HY72" s="65"/>
      <c r="HZ72" s="65"/>
      <c r="IA72" s="65"/>
      <c r="IB72" s="65"/>
      <c r="IC72" s="65"/>
      <c r="ID72" s="65"/>
      <c r="IE72" s="65"/>
      <c r="IF72" s="65"/>
      <c r="IG72" s="65"/>
      <c r="IH72" s="65"/>
      <c r="II72" s="65"/>
      <c r="IJ72" s="65"/>
      <c r="IK72" s="65"/>
      <c r="IL72" s="65"/>
      <c r="IM72" s="65"/>
      <c r="IN72" s="65"/>
      <c r="IO72" s="65"/>
      <c r="IP72" s="65"/>
      <c r="IQ72" s="65"/>
      <c r="IR72" s="65"/>
      <c r="IS72" s="65"/>
    </row>
    <row r="73" spans="1:253" s="66" customFormat="1">
      <c r="A73" s="60" t="s">
        <v>192</v>
      </c>
      <c r="B73" s="67">
        <v>0</v>
      </c>
      <c r="C73" s="61"/>
      <c r="D73" s="67">
        <f>+B73+C73</f>
        <v>0</v>
      </c>
      <c r="E73" s="67">
        <v>0</v>
      </c>
      <c r="F73" s="67">
        <v>0</v>
      </c>
      <c r="G73" s="67">
        <f>SUM(E73:F73)</f>
        <v>0</v>
      </c>
      <c r="H73" s="62" t="e">
        <f>G73/D73</f>
        <v>#DIV/0!</v>
      </c>
      <c r="I73" s="68">
        <f>SUM(D73-G73)</f>
        <v>0</v>
      </c>
      <c r="J73" s="59"/>
      <c r="K73" s="34"/>
      <c r="L73" s="34"/>
      <c r="M73" s="34"/>
      <c r="N73" s="34"/>
      <c r="O73" s="34"/>
      <c r="P73" s="34"/>
      <c r="Q73" s="34"/>
      <c r="R73" s="34"/>
      <c r="S73" s="34"/>
      <c r="T73" s="34"/>
      <c r="U73" s="34"/>
      <c r="V73" s="34"/>
      <c r="W73" s="34"/>
      <c r="X73" s="34"/>
      <c r="Y73" s="34"/>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c r="GH73" s="65"/>
      <c r="GI73" s="65"/>
      <c r="GJ73" s="65"/>
      <c r="GK73" s="65"/>
      <c r="GL73" s="65"/>
      <c r="GM73" s="65"/>
      <c r="GN73" s="65"/>
      <c r="GO73" s="65"/>
      <c r="GP73" s="65"/>
      <c r="GQ73" s="65"/>
      <c r="GR73" s="65"/>
      <c r="GS73" s="65"/>
      <c r="GT73" s="65"/>
      <c r="GU73" s="65"/>
      <c r="GV73" s="65"/>
      <c r="GW73" s="65"/>
      <c r="GX73" s="65"/>
      <c r="GY73" s="65"/>
      <c r="GZ73" s="65"/>
      <c r="HA73" s="65"/>
      <c r="HB73" s="65"/>
      <c r="HC73" s="65"/>
      <c r="HD73" s="65"/>
      <c r="HE73" s="65"/>
      <c r="HF73" s="65"/>
      <c r="HG73" s="65"/>
      <c r="HH73" s="65"/>
      <c r="HI73" s="65"/>
      <c r="HJ73" s="65"/>
      <c r="HK73" s="65"/>
      <c r="HL73" s="65"/>
      <c r="HM73" s="65"/>
      <c r="HN73" s="65"/>
      <c r="HO73" s="65"/>
      <c r="HP73" s="65"/>
      <c r="HQ73" s="65"/>
      <c r="HR73" s="65"/>
      <c r="HS73" s="65"/>
      <c r="HT73" s="65"/>
      <c r="HU73" s="65"/>
      <c r="HV73" s="65"/>
      <c r="HW73" s="65"/>
      <c r="HX73" s="65"/>
      <c r="HY73" s="65"/>
      <c r="HZ73" s="65"/>
      <c r="IA73" s="65"/>
      <c r="IB73" s="65"/>
      <c r="IC73" s="65"/>
      <c r="ID73" s="65"/>
      <c r="IE73" s="65"/>
      <c r="IF73" s="65"/>
      <c r="IG73" s="65"/>
      <c r="IH73" s="65"/>
      <c r="II73" s="65"/>
      <c r="IJ73" s="65"/>
      <c r="IK73" s="65"/>
      <c r="IL73" s="65"/>
      <c r="IM73" s="65"/>
      <c r="IN73" s="65"/>
      <c r="IO73" s="65"/>
      <c r="IP73" s="65"/>
      <c r="IQ73" s="65"/>
      <c r="IR73" s="65"/>
      <c r="IS73" s="65"/>
    </row>
    <row r="74" spans="1:253">
      <c r="A74" s="69" t="s">
        <v>193</v>
      </c>
      <c r="B74" s="67">
        <v>0</v>
      </c>
      <c r="C74" s="67"/>
      <c r="D74" s="67">
        <f>+B74+C74</f>
        <v>0</v>
      </c>
      <c r="E74" s="67">
        <v>0</v>
      </c>
      <c r="F74" s="67">
        <v>0</v>
      </c>
      <c r="G74" s="67">
        <f>SUM(E74:F74)</f>
        <v>0</v>
      </c>
      <c r="H74" s="62" t="e">
        <f>G74/D74</f>
        <v>#DIV/0!</v>
      </c>
      <c r="I74" s="68">
        <f>SUM(D74-G74)</f>
        <v>0</v>
      </c>
      <c r="J74" s="59"/>
    </row>
    <row r="75" spans="1:253">
      <c r="A75" s="254"/>
      <c r="B75" s="252"/>
      <c r="C75" s="252"/>
      <c r="D75" s="252"/>
      <c r="E75" s="252"/>
      <c r="F75" s="252"/>
      <c r="G75" s="252"/>
      <c r="H75" s="253"/>
      <c r="I75" s="255"/>
    </row>
    <row r="76" spans="1:253" ht="27.75">
      <c r="A76" s="256" t="s">
        <v>240</v>
      </c>
      <c r="B76" s="61"/>
      <c r="C76" s="61"/>
      <c r="D76" s="61"/>
      <c r="E76" s="61"/>
      <c r="F76" s="61"/>
      <c r="G76" s="61"/>
      <c r="H76" s="62"/>
      <c r="I76" s="63"/>
    </row>
    <row r="77" spans="1:253">
      <c r="A77" s="60" t="s">
        <v>195</v>
      </c>
      <c r="B77" s="67">
        <v>0</v>
      </c>
      <c r="C77" s="61">
        <v>0</v>
      </c>
      <c r="D77" s="67">
        <f>+B77+C77</f>
        <v>0</v>
      </c>
      <c r="E77" s="67">
        <v>0</v>
      </c>
      <c r="F77" s="67">
        <v>0</v>
      </c>
      <c r="G77" s="67">
        <f>SUM(E77:F77)</f>
        <v>0</v>
      </c>
      <c r="H77" s="62" t="e">
        <f t="shared" ref="H77:H79" si="5">G77/D77</f>
        <v>#DIV/0!</v>
      </c>
      <c r="I77" s="68">
        <f t="shared" ref="I77:I79" si="6">SUM(D77-G77)</f>
        <v>0</v>
      </c>
    </row>
    <row r="78" spans="1:253">
      <c r="A78" s="69" t="s">
        <v>197</v>
      </c>
      <c r="B78" s="67">
        <v>0</v>
      </c>
      <c r="C78" s="67">
        <v>0</v>
      </c>
      <c r="D78" s="67">
        <f t="shared" ref="D78:D79" si="7">+B78+C78</f>
        <v>0</v>
      </c>
      <c r="E78" s="67">
        <v>0</v>
      </c>
      <c r="F78" s="67">
        <v>0</v>
      </c>
      <c r="G78" s="67">
        <f t="shared" ref="G78:G79" si="8">SUM(E78:F78)</f>
        <v>0</v>
      </c>
      <c r="H78" s="62" t="e">
        <f t="shared" si="5"/>
        <v>#DIV/0!</v>
      </c>
      <c r="I78" s="68">
        <f t="shared" si="6"/>
        <v>0</v>
      </c>
    </row>
    <row r="79" spans="1:253" s="34" customFormat="1">
      <c r="A79" s="69" t="s">
        <v>197</v>
      </c>
      <c r="B79" s="67">
        <v>0</v>
      </c>
      <c r="C79" s="67">
        <v>0</v>
      </c>
      <c r="D79" s="67">
        <f t="shared" si="7"/>
        <v>0</v>
      </c>
      <c r="E79" s="67">
        <v>0</v>
      </c>
      <c r="F79" s="67">
        <v>0</v>
      </c>
      <c r="G79" s="67">
        <f t="shared" si="8"/>
        <v>0</v>
      </c>
      <c r="H79" s="62" t="e">
        <f t="shared" si="5"/>
        <v>#DIV/0!</v>
      </c>
      <c r="I79" s="68">
        <f t="shared" si="6"/>
        <v>0</v>
      </c>
    </row>
    <row r="80" spans="1:253" s="34" customFormat="1" ht="24" thickBot="1">
      <c r="A80" s="69"/>
      <c r="B80" s="71"/>
      <c r="C80" s="71"/>
      <c r="D80" s="71"/>
      <c r="E80" s="71"/>
      <c r="F80" s="71"/>
      <c r="G80" s="71"/>
      <c r="H80" s="72"/>
      <c r="I80" s="73"/>
    </row>
    <row r="81" spans="1:9" ht="36.75" thickTop="1" thickBot="1">
      <c r="A81" s="96" t="s">
        <v>196</v>
      </c>
      <c r="B81" s="75">
        <f>SUM(B72:B79)</f>
        <v>0</v>
      </c>
      <c r="C81" s="75">
        <f t="shared" ref="C81:G81" si="9">SUM(C72:C79)</f>
        <v>0</v>
      </c>
      <c r="D81" s="75">
        <f t="shared" si="9"/>
        <v>0</v>
      </c>
      <c r="E81" s="75">
        <f t="shared" si="9"/>
        <v>0</v>
      </c>
      <c r="F81" s="75">
        <f t="shared" si="9"/>
        <v>0</v>
      </c>
      <c r="G81" s="75">
        <f t="shared" si="9"/>
        <v>0</v>
      </c>
      <c r="H81" s="97" t="e">
        <f>G81/D81</f>
        <v>#DIV/0!</v>
      </c>
      <c r="I81" s="77">
        <f>SUM(I72:I79)</f>
        <v>0</v>
      </c>
    </row>
  </sheetData>
  <mergeCells count="3">
    <mergeCell ref="A1:I1"/>
    <mergeCell ref="A2:I2"/>
    <mergeCell ref="A3:I3"/>
  </mergeCells>
  <printOptions horizontalCentered="1"/>
  <pageMargins left="0.25" right="0.25" top="0.97" bottom="0" header="0" footer="0"/>
  <pageSetup scale="28" orientation="portrait" horizontalDpi="4294967295" r:id="rId1"/>
  <headerFooter alignWithMargins="0">
    <oddHeader xml:space="preserve">&amp;C&amp;"Book Antiqua,Bold"&amp;26
</oddHeader>
    <oddFooter>&amp;L&amp;8&amp;D&amp;C&amp;8&amp;F&amp;R&amp;8&amp;A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89"/>
  <sheetViews>
    <sheetView topLeftCell="A16" zoomScale="50" zoomScaleNormal="50" workbookViewId="0">
      <selection activeCell="E79" sqref="E79"/>
    </sheetView>
  </sheetViews>
  <sheetFormatPr defaultColWidth="13.7109375" defaultRowHeight="23.25"/>
  <cols>
    <col min="1" max="1" width="14.140625" style="118" customWidth="1"/>
    <col min="2" max="2" width="59.5703125" style="118" customWidth="1"/>
    <col min="3" max="3" width="38.7109375" style="118" customWidth="1"/>
    <col min="4" max="4" width="27.140625" style="118" customWidth="1"/>
    <col min="5" max="5" width="41.7109375" style="118" customWidth="1"/>
    <col min="6" max="6" width="32.5703125" style="118" customWidth="1"/>
    <col min="7" max="7" width="31" style="118" customWidth="1"/>
    <col min="8" max="8" width="34.28515625" style="118" customWidth="1"/>
    <col min="9" max="9" width="20.85546875" style="118" customWidth="1"/>
    <col min="10" max="10" width="44.5703125" style="118" customWidth="1"/>
    <col min="11" max="11" width="27.28515625" style="118" customWidth="1"/>
    <col min="12" max="16384" width="13.7109375" style="118"/>
  </cols>
  <sheetData>
    <row r="1" spans="1:253" ht="45.75">
      <c r="A1" s="231" t="s">
        <v>198</v>
      </c>
      <c r="B1" s="231"/>
      <c r="C1" s="231"/>
      <c r="D1" s="231"/>
      <c r="E1" s="231"/>
      <c r="F1" s="231"/>
      <c r="G1" s="231"/>
      <c r="H1" s="231"/>
      <c r="I1" s="231"/>
      <c r="J1" s="231"/>
      <c r="K1" s="231"/>
      <c r="L1" s="102"/>
      <c r="M1" s="1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c r="FF1" s="202"/>
      <c r="FG1" s="202"/>
      <c r="FH1" s="202"/>
      <c r="FI1" s="202"/>
      <c r="FJ1" s="202"/>
      <c r="FK1" s="202"/>
      <c r="FL1" s="202"/>
      <c r="FM1" s="202"/>
      <c r="FN1" s="202"/>
      <c r="FO1" s="202"/>
      <c r="FP1" s="202"/>
      <c r="FQ1" s="202"/>
      <c r="FR1" s="202"/>
      <c r="FS1" s="202"/>
      <c r="FT1" s="202"/>
      <c r="FU1" s="202"/>
      <c r="FV1" s="202"/>
      <c r="FW1" s="202"/>
      <c r="FX1" s="202"/>
      <c r="FY1" s="202"/>
      <c r="FZ1" s="202"/>
      <c r="GA1" s="202"/>
      <c r="GB1" s="202"/>
      <c r="GC1" s="202"/>
      <c r="GD1" s="202"/>
      <c r="GE1" s="202"/>
      <c r="GF1" s="202"/>
      <c r="GG1" s="202"/>
      <c r="GH1" s="202"/>
      <c r="GI1" s="202"/>
      <c r="GJ1" s="202"/>
      <c r="GK1" s="202"/>
      <c r="GL1" s="202"/>
      <c r="GM1" s="202"/>
      <c r="GN1" s="202"/>
      <c r="GO1" s="202"/>
      <c r="GP1" s="202"/>
      <c r="GQ1" s="202"/>
      <c r="GR1" s="202"/>
      <c r="GS1" s="202"/>
      <c r="GT1" s="202"/>
      <c r="GU1" s="202"/>
      <c r="GV1" s="202"/>
      <c r="GW1" s="202"/>
      <c r="GX1" s="202"/>
      <c r="GY1" s="202"/>
      <c r="GZ1" s="202"/>
      <c r="HA1" s="202"/>
      <c r="HB1" s="202"/>
      <c r="HC1" s="202"/>
      <c r="HD1" s="202"/>
      <c r="HE1" s="202"/>
      <c r="HF1" s="202"/>
      <c r="HG1" s="202"/>
      <c r="HH1" s="202"/>
      <c r="HI1" s="202"/>
      <c r="HJ1" s="202"/>
      <c r="HK1" s="202"/>
      <c r="HL1" s="202"/>
      <c r="HM1" s="202"/>
      <c r="HN1" s="202"/>
      <c r="HO1" s="202"/>
      <c r="HP1" s="202"/>
      <c r="HQ1" s="202"/>
      <c r="HR1" s="202"/>
      <c r="HS1" s="202"/>
      <c r="HT1" s="202"/>
      <c r="HU1" s="202"/>
      <c r="HV1" s="202"/>
      <c r="HW1" s="202"/>
      <c r="HX1" s="202"/>
      <c r="HY1" s="202"/>
      <c r="HZ1" s="202"/>
      <c r="IA1" s="202"/>
      <c r="IB1" s="202"/>
      <c r="IC1" s="202"/>
      <c r="ID1" s="202"/>
      <c r="IE1" s="202"/>
      <c r="IF1" s="202"/>
      <c r="IG1" s="202"/>
      <c r="IH1" s="202"/>
      <c r="II1" s="202"/>
      <c r="IJ1" s="202"/>
      <c r="IK1" s="202"/>
      <c r="IL1" s="202"/>
      <c r="IM1" s="202"/>
      <c r="IN1" s="202"/>
      <c r="IO1" s="202"/>
      <c r="IP1" s="202"/>
      <c r="IQ1" s="202"/>
      <c r="IR1" s="202"/>
      <c r="IS1" s="202"/>
    </row>
    <row r="2" spans="1:253" ht="91.5">
      <c r="A2" s="232" t="s">
        <v>199</v>
      </c>
      <c r="B2" s="232"/>
      <c r="C2" s="232"/>
      <c r="D2" s="232"/>
      <c r="E2" s="232"/>
      <c r="F2" s="232"/>
      <c r="G2" s="232"/>
      <c r="H2" s="232"/>
      <c r="I2" s="232"/>
      <c r="J2" s="232"/>
      <c r="K2" s="232"/>
      <c r="L2" s="102"/>
      <c r="M2" s="1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row>
    <row r="3" spans="1:253" ht="30" customHeight="1">
      <c r="A3" s="233" t="s">
        <v>200</v>
      </c>
      <c r="B3" s="233"/>
      <c r="C3" s="233"/>
      <c r="D3" s="233"/>
      <c r="E3" s="233"/>
      <c r="F3" s="233"/>
      <c r="G3" s="233"/>
      <c r="H3" s="233"/>
      <c r="I3" s="233"/>
      <c r="J3" s="233"/>
      <c r="K3" s="233"/>
      <c r="L3" s="102"/>
      <c r="M3" s="1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c r="FP3" s="202"/>
      <c r="FQ3" s="202"/>
      <c r="FR3" s="202"/>
      <c r="FS3" s="202"/>
      <c r="FT3" s="202"/>
      <c r="FU3" s="202"/>
      <c r="FV3" s="202"/>
      <c r="FW3" s="202"/>
      <c r="FX3" s="202"/>
      <c r="FY3" s="202"/>
      <c r="FZ3" s="202"/>
      <c r="GA3" s="202"/>
      <c r="GB3" s="202"/>
      <c r="GC3" s="202"/>
      <c r="GD3" s="202"/>
      <c r="GE3" s="202"/>
      <c r="GF3" s="202"/>
      <c r="GG3" s="202"/>
      <c r="GH3" s="202"/>
      <c r="GI3" s="202"/>
      <c r="GJ3" s="202"/>
      <c r="GK3" s="202"/>
      <c r="GL3" s="202"/>
      <c r="GM3" s="202"/>
      <c r="GN3" s="202"/>
      <c r="GO3" s="202"/>
      <c r="GP3" s="202"/>
      <c r="GQ3" s="202"/>
      <c r="GR3" s="202"/>
      <c r="GS3" s="202"/>
      <c r="GT3" s="202"/>
      <c r="GU3" s="202"/>
      <c r="GV3" s="202"/>
      <c r="GW3" s="202"/>
      <c r="GX3" s="202"/>
      <c r="GY3" s="202"/>
      <c r="GZ3" s="202"/>
      <c r="HA3" s="202"/>
      <c r="HB3" s="202"/>
      <c r="HC3" s="202"/>
      <c r="HD3" s="202"/>
      <c r="HE3" s="202"/>
      <c r="HF3" s="202"/>
      <c r="HG3" s="202"/>
      <c r="HH3" s="202"/>
      <c r="HI3" s="202"/>
      <c r="HJ3" s="202"/>
      <c r="HK3" s="202"/>
      <c r="HL3" s="202"/>
      <c r="HM3" s="202"/>
      <c r="HN3" s="202"/>
      <c r="HO3" s="202"/>
      <c r="HP3" s="202"/>
      <c r="HQ3" s="202"/>
      <c r="HR3" s="202"/>
      <c r="HS3" s="202"/>
      <c r="HT3" s="202"/>
      <c r="HU3" s="202"/>
      <c r="HV3" s="202"/>
      <c r="HW3" s="202"/>
      <c r="HX3" s="202"/>
      <c r="HY3" s="202"/>
      <c r="HZ3" s="202"/>
      <c r="IA3" s="202"/>
      <c r="IB3" s="202"/>
      <c r="IC3" s="202"/>
      <c r="ID3" s="202"/>
      <c r="IE3" s="202"/>
      <c r="IF3" s="202"/>
      <c r="IG3" s="202"/>
      <c r="IH3" s="202"/>
      <c r="II3" s="202"/>
      <c r="IJ3" s="202"/>
      <c r="IK3" s="202"/>
      <c r="IL3" s="202"/>
      <c r="IM3" s="202"/>
      <c r="IN3" s="202"/>
      <c r="IO3" s="202"/>
      <c r="IP3" s="202"/>
      <c r="IQ3" s="202"/>
      <c r="IR3" s="202"/>
      <c r="IS3" s="202"/>
    </row>
    <row r="4" spans="1:253" ht="30">
      <c r="A4" s="103"/>
      <c r="B4" s="103"/>
      <c r="C4" s="103"/>
      <c r="D4" s="103"/>
      <c r="E4" s="103"/>
      <c r="F4" s="103"/>
      <c r="G4" s="103"/>
      <c r="H4" s="103"/>
      <c r="I4" s="103"/>
      <c r="J4" s="103"/>
      <c r="K4" s="103"/>
      <c r="L4" s="102"/>
      <c r="M4" s="1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c r="FF4" s="202"/>
      <c r="FG4" s="202"/>
      <c r="FH4" s="202"/>
      <c r="FI4" s="202"/>
      <c r="FJ4" s="202"/>
      <c r="FK4" s="202"/>
      <c r="FL4" s="202"/>
      <c r="FM4" s="202"/>
      <c r="FN4" s="202"/>
      <c r="FO4" s="202"/>
      <c r="FP4" s="202"/>
      <c r="FQ4" s="202"/>
      <c r="FR4" s="202"/>
      <c r="FS4" s="202"/>
      <c r="FT4" s="202"/>
      <c r="FU4" s="202"/>
      <c r="FV4" s="202"/>
      <c r="FW4" s="202"/>
      <c r="FX4" s="202"/>
      <c r="FY4" s="202"/>
      <c r="FZ4" s="202"/>
      <c r="GA4" s="202"/>
      <c r="GB4" s="202"/>
      <c r="GC4" s="202"/>
      <c r="GD4" s="202"/>
      <c r="GE4" s="202"/>
      <c r="GF4" s="202"/>
      <c r="GG4" s="202"/>
      <c r="GH4" s="202"/>
      <c r="GI4" s="202"/>
      <c r="GJ4" s="202"/>
      <c r="GK4" s="202"/>
      <c r="GL4" s="202"/>
      <c r="GM4" s="202"/>
      <c r="GN4" s="202"/>
      <c r="GO4" s="202"/>
      <c r="GP4" s="202"/>
      <c r="GQ4" s="202"/>
      <c r="GR4" s="202"/>
      <c r="GS4" s="202"/>
      <c r="GT4" s="202"/>
      <c r="GU4" s="202"/>
      <c r="GV4" s="202"/>
      <c r="GW4" s="202"/>
      <c r="GX4" s="202"/>
      <c r="GY4" s="202"/>
      <c r="GZ4" s="202"/>
      <c r="HA4" s="202"/>
      <c r="HB4" s="202"/>
      <c r="HC4" s="202"/>
      <c r="HD4" s="202"/>
      <c r="HE4" s="202"/>
      <c r="HF4" s="202"/>
      <c r="HG4" s="202"/>
      <c r="HH4" s="202"/>
      <c r="HI4" s="202"/>
      <c r="HJ4" s="202"/>
      <c r="HK4" s="202"/>
      <c r="HL4" s="202"/>
      <c r="HM4" s="202"/>
      <c r="HN4" s="202"/>
      <c r="HO4" s="202"/>
      <c r="HP4" s="202"/>
      <c r="HQ4" s="202"/>
      <c r="HR4" s="202"/>
      <c r="HS4" s="202"/>
      <c r="HT4" s="202"/>
      <c r="HU4" s="202"/>
      <c r="HV4" s="202"/>
      <c r="HW4" s="202"/>
      <c r="HX4" s="202"/>
      <c r="HY4" s="202"/>
      <c r="HZ4" s="202"/>
      <c r="IA4" s="202"/>
      <c r="IB4" s="202"/>
      <c r="IC4" s="202"/>
      <c r="ID4" s="202"/>
      <c r="IE4" s="202"/>
      <c r="IF4" s="202"/>
      <c r="IG4" s="202"/>
      <c r="IH4" s="202"/>
      <c r="II4" s="202"/>
      <c r="IJ4" s="202"/>
      <c r="IK4" s="202"/>
      <c r="IL4" s="202"/>
      <c r="IM4" s="202"/>
      <c r="IN4" s="202"/>
      <c r="IO4" s="202"/>
      <c r="IP4" s="202"/>
      <c r="IQ4" s="202"/>
      <c r="IR4" s="202"/>
      <c r="IS4" s="202"/>
    </row>
    <row r="5" spans="1:253" ht="30">
      <c r="A5" s="103"/>
      <c r="B5" s="103"/>
      <c r="C5" s="103"/>
      <c r="D5" s="103"/>
      <c r="E5" s="103"/>
      <c r="F5" s="103"/>
      <c r="G5" s="103"/>
      <c r="H5" s="103"/>
      <c r="I5" s="103"/>
      <c r="J5" s="103"/>
      <c r="K5" s="103"/>
      <c r="L5" s="102"/>
      <c r="M5" s="1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c r="EA5" s="202"/>
      <c r="EB5" s="202"/>
      <c r="EC5" s="202"/>
      <c r="ED5" s="202"/>
      <c r="EE5" s="202"/>
      <c r="EF5" s="202"/>
      <c r="EG5" s="202"/>
      <c r="EH5" s="202"/>
      <c r="EI5" s="202"/>
      <c r="EJ5" s="202"/>
      <c r="EK5" s="202"/>
      <c r="EL5" s="202"/>
      <c r="EM5" s="202"/>
      <c r="EN5" s="202"/>
      <c r="EO5" s="202"/>
      <c r="EP5" s="202"/>
      <c r="EQ5" s="202"/>
      <c r="ER5" s="202"/>
      <c r="ES5" s="202"/>
      <c r="ET5" s="202"/>
      <c r="EU5" s="202"/>
      <c r="EV5" s="202"/>
      <c r="EW5" s="202"/>
      <c r="EX5" s="202"/>
      <c r="EY5" s="202"/>
      <c r="EZ5" s="202"/>
      <c r="FA5" s="202"/>
      <c r="FB5" s="202"/>
      <c r="FC5" s="202"/>
      <c r="FD5" s="202"/>
      <c r="FE5" s="202"/>
      <c r="FF5" s="202"/>
      <c r="FG5" s="202"/>
      <c r="FH5" s="202"/>
      <c r="FI5" s="202"/>
      <c r="FJ5" s="202"/>
      <c r="FK5" s="202"/>
      <c r="FL5" s="202"/>
      <c r="FM5" s="202"/>
      <c r="FN5" s="202"/>
      <c r="FO5" s="202"/>
      <c r="FP5" s="202"/>
      <c r="FQ5" s="202"/>
      <c r="FR5" s="202"/>
      <c r="FS5" s="202"/>
      <c r="FT5" s="202"/>
      <c r="FU5" s="202"/>
      <c r="FV5" s="202"/>
      <c r="FW5" s="202"/>
      <c r="FX5" s="202"/>
      <c r="FY5" s="202"/>
      <c r="FZ5" s="202"/>
      <c r="GA5" s="202"/>
      <c r="GB5" s="202"/>
      <c r="GC5" s="202"/>
      <c r="GD5" s="202"/>
      <c r="GE5" s="202"/>
      <c r="GF5" s="202"/>
      <c r="GG5" s="202"/>
      <c r="GH5" s="202"/>
      <c r="GI5" s="202"/>
      <c r="GJ5" s="202"/>
      <c r="GK5" s="202"/>
      <c r="GL5" s="202"/>
      <c r="GM5" s="202"/>
      <c r="GN5" s="202"/>
      <c r="GO5" s="202"/>
      <c r="GP5" s="202"/>
      <c r="GQ5" s="202"/>
      <c r="GR5" s="202"/>
      <c r="GS5" s="202"/>
      <c r="GT5" s="202"/>
      <c r="GU5" s="202"/>
      <c r="GV5" s="202"/>
      <c r="GW5" s="202"/>
      <c r="GX5" s="202"/>
      <c r="GY5" s="202"/>
      <c r="GZ5" s="202"/>
      <c r="HA5" s="202"/>
      <c r="HB5" s="202"/>
      <c r="HC5" s="202"/>
      <c r="HD5" s="202"/>
      <c r="HE5" s="202"/>
      <c r="HF5" s="202"/>
      <c r="HG5" s="202"/>
      <c r="HH5" s="202"/>
      <c r="HI5" s="202"/>
      <c r="HJ5" s="202"/>
      <c r="HK5" s="202"/>
      <c r="HL5" s="202"/>
      <c r="HM5" s="202"/>
      <c r="HN5" s="202"/>
      <c r="HO5" s="202"/>
      <c r="HP5" s="202"/>
      <c r="HQ5" s="202"/>
      <c r="HR5" s="202"/>
      <c r="HS5" s="202"/>
      <c r="HT5" s="202"/>
      <c r="HU5" s="202"/>
      <c r="HV5" s="202"/>
      <c r="HW5" s="202"/>
      <c r="HX5" s="202"/>
      <c r="HY5" s="202"/>
      <c r="HZ5" s="202"/>
      <c r="IA5" s="202"/>
      <c r="IB5" s="202"/>
      <c r="IC5" s="202"/>
      <c r="ID5" s="202"/>
      <c r="IE5" s="202"/>
      <c r="IF5" s="202"/>
      <c r="IG5" s="202"/>
      <c r="IH5" s="202"/>
      <c r="II5" s="202"/>
      <c r="IJ5" s="202"/>
      <c r="IK5" s="202"/>
      <c r="IL5" s="202"/>
      <c r="IM5" s="202"/>
      <c r="IN5" s="202"/>
      <c r="IO5" s="202"/>
      <c r="IP5" s="202"/>
      <c r="IQ5" s="202"/>
      <c r="IR5" s="202"/>
      <c r="IS5" s="202"/>
    </row>
    <row r="6" spans="1:253" s="204" customFormat="1" ht="35.25">
      <c r="A6" s="104" t="s">
        <v>201</v>
      </c>
      <c r="B6" s="105"/>
      <c r="C6" s="106"/>
      <c r="D6" s="105"/>
      <c r="E6" s="107"/>
      <c r="F6" s="107"/>
      <c r="G6" s="107"/>
      <c r="H6" s="107"/>
      <c r="I6" s="108"/>
      <c r="J6" s="107"/>
      <c r="K6" s="107"/>
      <c r="L6" s="107"/>
      <c r="M6" s="107"/>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row>
    <row r="7" spans="1:253" s="204" customFormat="1" ht="30.75">
      <c r="A7" s="104" t="s">
        <v>202</v>
      </c>
      <c r="B7" s="105"/>
      <c r="C7" s="109"/>
      <c r="D7" s="105"/>
      <c r="E7" s="107"/>
      <c r="F7" s="107"/>
      <c r="G7" s="107"/>
      <c r="H7" s="107"/>
      <c r="I7" s="108"/>
      <c r="J7" s="107"/>
      <c r="K7" s="107"/>
      <c r="L7" s="107"/>
      <c r="M7" s="107"/>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row>
    <row r="8" spans="1:253" s="204" customFormat="1" ht="30.75">
      <c r="A8" s="104" t="s">
        <v>203</v>
      </c>
      <c r="B8" s="105"/>
      <c r="C8" s="109"/>
      <c r="D8" s="110"/>
      <c r="E8" s="107"/>
      <c r="F8" s="107"/>
      <c r="G8" s="107"/>
      <c r="H8" s="107"/>
      <c r="I8" s="108"/>
      <c r="J8" s="107"/>
      <c r="K8" s="107"/>
      <c r="L8" s="107"/>
      <c r="M8" s="107"/>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row>
    <row r="9" spans="1:253" s="109" customFormat="1" ht="30">
      <c r="A9" s="111" t="s">
        <v>204</v>
      </c>
      <c r="B9" s="105"/>
      <c r="C9" s="112"/>
      <c r="D9" s="105"/>
      <c r="E9" s="104"/>
      <c r="F9" s="104"/>
      <c r="G9" s="104"/>
      <c r="H9" s="104"/>
      <c r="I9" s="113"/>
      <c r="J9" s="114"/>
      <c r="K9" s="114"/>
      <c r="L9" s="114"/>
      <c r="M9" s="114"/>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205"/>
      <c r="EE9" s="205"/>
      <c r="EF9" s="205"/>
      <c r="EG9" s="205"/>
      <c r="EH9" s="205"/>
      <c r="EI9" s="205"/>
      <c r="EJ9" s="205"/>
      <c r="EK9" s="205"/>
      <c r="EL9" s="205"/>
      <c r="EM9" s="205"/>
      <c r="EN9" s="205"/>
      <c r="EO9" s="205"/>
      <c r="EP9" s="205"/>
      <c r="EQ9" s="205"/>
      <c r="ER9" s="205"/>
      <c r="ES9" s="205"/>
      <c r="ET9" s="205"/>
      <c r="EU9" s="205"/>
      <c r="EV9" s="205"/>
      <c r="EW9" s="205"/>
      <c r="EX9" s="205"/>
      <c r="EY9" s="205"/>
      <c r="EZ9" s="205"/>
      <c r="FA9" s="205"/>
      <c r="FB9" s="205"/>
      <c r="FC9" s="205"/>
      <c r="FD9" s="205"/>
      <c r="FE9" s="205"/>
      <c r="FF9" s="205"/>
      <c r="FG9" s="205"/>
      <c r="FH9" s="205"/>
      <c r="FI9" s="205"/>
      <c r="FJ9" s="205"/>
      <c r="FK9" s="205"/>
      <c r="FL9" s="205"/>
      <c r="FM9" s="205"/>
      <c r="FN9" s="205"/>
      <c r="FO9" s="205"/>
      <c r="FP9" s="205"/>
      <c r="FQ9" s="205"/>
      <c r="FR9" s="205"/>
      <c r="FS9" s="205"/>
      <c r="FT9" s="205"/>
      <c r="FU9" s="205"/>
      <c r="FV9" s="205"/>
      <c r="FW9" s="205"/>
      <c r="FX9" s="205"/>
      <c r="FY9" s="205"/>
      <c r="FZ9" s="205"/>
      <c r="GA9" s="205"/>
      <c r="GB9" s="205"/>
      <c r="GC9" s="205"/>
      <c r="GD9" s="205"/>
      <c r="GE9" s="205"/>
      <c r="GF9" s="205"/>
      <c r="GG9" s="205"/>
      <c r="GH9" s="205"/>
      <c r="GI9" s="205"/>
      <c r="GJ9" s="205"/>
      <c r="GK9" s="205"/>
      <c r="GL9" s="205"/>
      <c r="GM9" s="205"/>
      <c r="GN9" s="205"/>
      <c r="GO9" s="205"/>
      <c r="GP9" s="205"/>
      <c r="GQ9" s="205"/>
      <c r="GR9" s="205"/>
      <c r="GS9" s="205"/>
      <c r="GT9" s="205"/>
      <c r="GU9" s="205"/>
      <c r="GV9" s="205"/>
      <c r="GW9" s="205"/>
      <c r="GX9" s="205"/>
      <c r="GY9" s="205"/>
      <c r="GZ9" s="205"/>
      <c r="HA9" s="205"/>
      <c r="HB9" s="205"/>
      <c r="HC9" s="205"/>
      <c r="HD9" s="205"/>
      <c r="HE9" s="205"/>
      <c r="HF9" s="205"/>
      <c r="HG9" s="205"/>
      <c r="HH9" s="205"/>
      <c r="HI9" s="205"/>
      <c r="HJ9" s="205"/>
      <c r="HK9" s="205"/>
      <c r="HL9" s="205"/>
      <c r="HM9" s="205"/>
      <c r="HN9" s="205"/>
      <c r="HO9" s="205"/>
      <c r="HP9" s="205"/>
      <c r="HQ9" s="205"/>
      <c r="HR9" s="205"/>
      <c r="HS9" s="205"/>
      <c r="HT9" s="205"/>
      <c r="HU9" s="205"/>
      <c r="HV9" s="205"/>
      <c r="HW9" s="205"/>
      <c r="HX9" s="205"/>
      <c r="HY9" s="205"/>
      <c r="HZ9" s="205"/>
      <c r="IA9" s="205"/>
      <c r="IB9" s="205"/>
      <c r="IC9" s="205"/>
      <c r="ID9" s="205"/>
      <c r="IE9" s="205"/>
      <c r="IF9" s="205"/>
      <c r="IG9" s="205"/>
      <c r="IH9" s="205"/>
      <c r="II9" s="205"/>
      <c r="IJ9" s="205"/>
      <c r="IK9" s="205"/>
      <c r="IL9" s="205"/>
      <c r="IM9" s="205"/>
      <c r="IN9" s="205"/>
      <c r="IO9" s="205"/>
      <c r="IP9" s="205"/>
      <c r="IQ9" s="205"/>
      <c r="IR9" s="205"/>
      <c r="IS9" s="205"/>
    </row>
    <row r="10" spans="1:253">
      <c r="A10" s="102"/>
      <c r="B10" s="102"/>
      <c r="C10" s="102"/>
      <c r="D10" s="102"/>
      <c r="E10" s="102"/>
      <c r="F10" s="102"/>
      <c r="G10" s="102"/>
      <c r="H10" s="102"/>
      <c r="I10" s="115"/>
      <c r="J10" s="102"/>
      <c r="K10" s="102"/>
      <c r="L10" s="102"/>
      <c r="M10" s="1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c r="EE10" s="202"/>
      <c r="EF10" s="202"/>
      <c r="EG10" s="202"/>
      <c r="EH10" s="202"/>
      <c r="EI10" s="202"/>
      <c r="EJ10" s="202"/>
      <c r="EK10" s="202"/>
      <c r="EL10" s="202"/>
      <c r="EM10" s="202"/>
      <c r="EN10" s="202"/>
      <c r="EO10" s="202"/>
      <c r="EP10" s="202"/>
      <c r="EQ10" s="202"/>
      <c r="ER10" s="202"/>
      <c r="ES10" s="202"/>
      <c r="ET10" s="202"/>
      <c r="EU10" s="202"/>
      <c r="EV10" s="202"/>
      <c r="EW10" s="202"/>
      <c r="EX10" s="202"/>
      <c r="EY10" s="202"/>
      <c r="EZ10" s="202"/>
      <c r="FA10" s="202"/>
      <c r="FB10" s="202"/>
      <c r="FC10" s="202"/>
      <c r="FD10" s="202"/>
      <c r="FE10" s="202"/>
      <c r="FF10" s="202"/>
      <c r="FG10" s="202"/>
      <c r="FH10" s="202"/>
      <c r="FI10" s="202"/>
      <c r="FJ10" s="202"/>
      <c r="FK10" s="202"/>
      <c r="FL10" s="202"/>
      <c r="FM10" s="202"/>
      <c r="FN10" s="202"/>
      <c r="FO10" s="202"/>
      <c r="FP10" s="202"/>
      <c r="FQ10" s="202"/>
      <c r="FR10" s="202"/>
      <c r="FS10" s="202"/>
      <c r="FT10" s="202"/>
      <c r="FU10" s="202"/>
      <c r="FV10" s="202"/>
      <c r="FW10" s="202"/>
      <c r="FX10" s="202"/>
      <c r="FY10" s="202"/>
      <c r="FZ10" s="202"/>
      <c r="GA10" s="202"/>
      <c r="GB10" s="202"/>
      <c r="GC10" s="202"/>
      <c r="GD10" s="202"/>
      <c r="GE10" s="202"/>
      <c r="GF10" s="202"/>
      <c r="GG10" s="202"/>
      <c r="GH10" s="202"/>
      <c r="GI10" s="202"/>
      <c r="GJ10" s="202"/>
      <c r="GK10" s="202"/>
      <c r="GL10" s="202"/>
      <c r="GM10" s="202"/>
      <c r="GN10" s="202"/>
      <c r="GO10" s="202"/>
      <c r="GP10" s="202"/>
      <c r="GQ10" s="202"/>
      <c r="GR10" s="202"/>
      <c r="GS10" s="202"/>
      <c r="GT10" s="202"/>
      <c r="GU10" s="202"/>
      <c r="GV10" s="202"/>
      <c r="GW10" s="202"/>
      <c r="GX10" s="202"/>
      <c r="GY10" s="202"/>
      <c r="GZ10" s="202"/>
      <c r="HA10" s="202"/>
      <c r="HB10" s="202"/>
      <c r="HC10" s="202"/>
      <c r="HD10" s="202"/>
      <c r="HE10" s="202"/>
      <c r="HF10" s="202"/>
      <c r="HG10" s="202"/>
      <c r="HH10" s="202"/>
      <c r="HI10" s="202"/>
      <c r="HJ10" s="202"/>
      <c r="HK10" s="202"/>
      <c r="HL10" s="202"/>
      <c r="HM10" s="202"/>
      <c r="HN10" s="202"/>
      <c r="HO10" s="202"/>
      <c r="HP10" s="202"/>
      <c r="HQ10" s="202"/>
      <c r="HR10" s="202"/>
      <c r="HS10" s="202"/>
      <c r="HT10" s="202"/>
      <c r="HU10" s="202"/>
      <c r="HV10" s="202"/>
      <c r="HW10" s="202"/>
      <c r="HX10" s="202"/>
      <c r="HY10" s="202"/>
      <c r="HZ10" s="202"/>
      <c r="IA10" s="202"/>
      <c r="IB10" s="202"/>
      <c r="IC10" s="202"/>
      <c r="ID10" s="202"/>
      <c r="IE10" s="202"/>
      <c r="IF10" s="202"/>
      <c r="IG10" s="202"/>
      <c r="IH10" s="202"/>
      <c r="II10" s="202"/>
      <c r="IJ10" s="202"/>
      <c r="IK10" s="202"/>
      <c r="IL10" s="202"/>
      <c r="IM10" s="202"/>
      <c r="IN10" s="202"/>
      <c r="IO10" s="202"/>
      <c r="IP10" s="202"/>
      <c r="IQ10" s="202"/>
      <c r="IR10" s="202"/>
      <c r="IS10" s="202"/>
    </row>
    <row r="11" spans="1:253" ht="32.25" customHeight="1">
      <c r="A11" s="116" t="s">
        <v>205</v>
      </c>
      <c r="B11" s="102"/>
      <c r="C11" s="102"/>
      <c r="D11" s="102"/>
      <c r="E11" s="117">
        <f>SUM(H71)</f>
        <v>0</v>
      </c>
      <c r="H11" s="102"/>
      <c r="I11" s="115"/>
      <c r="J11" s="102"/>
      <c r="K11" s="102"/>
      <c r="L11" s="102"/>
      <c r="M11" s="1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02"/>
      <c r="FJ11" s="202"/>
      <c r="FK11" s="202"/>
      <c r="FL11" s="202"/>
      <c r="FM11" s="202"/>
      <c r="FN11" s="202"/>
      <c r="FO11" s="202"/>
      <c r="FP11" s="202"/>
      <c r="FQ11" s="202"/>
      <c r="FR11" s="202"/>
      <c r="FS11" s="202"/>
      <c r="FT11" s="202"/>
      <c r="FU11" s="202"/>
      <c r="FV11" s="202"/>
      <c r="FW11" s="202"/>
      <c r="FX11" s="202"/>
      <c r="FY11" s="202"/>
      <c r="FZ11" s="202"/>
      <c r="GA11" s="202"/>
      <c r="GB11" s="202"/>
      <c r="GC11" s="202"/>
      <c r="GD11" s="202"/>
      <c r="GE11" s="202"/>
      <c r="GF11" s="202"/>
      <c r="GG11" s="202"/>
      <c r="GH11" s="202"/>
      <c r="GI11" s="202"/>
      <c r="GJ11" s="202"/>
      <c r="GK11" s="202"/>
      <c r="GL11" s="202"/>
      <c r="GM11" s="202"/>
      <c r="GN11" s="202"/>
      <c r="GO11" s="202"/>
      <c r="GP11" s="202"/>
      <c r="GQ11" s="202"/>
      <c r="GR11" s="202"/>
      <c r="GS11" s="202"/>
      <c r="GT11" s="202"/>
      <c r="GU11" s="202"/>
      <c r="GV11" s="202"/>
      <c r="GW11" s="202"/>
      <c r="GX11" s="202"/>
      <c r="GY11" s="202"/>
      <c r="GZ11" s="202"/>
      <c r="HA11" s="202"/>
      <c r="HB11" s="202"/>
      <c r="HC11" s="202"/>
      <c r="HD11" s="202"/>
      <c r="HE11" s="202"/>
      <c r="HF11" s="202"/>
      <c r="HG11" s="202"/>
      <c r="HH11" s="202"/>
      <c r="HI11" s="202"/>
      <c r="HJ11" s="202"/>
      <c r="HK11" s="202"/>
      <c r="HL11" s="202"/>
      <c r="HM11" s="202"/>
      <c r="HN11" s="202"/>
      <c r="HO11" s="202"/>
      <c r="HP11" s="202"/>
      <c r="HQ11" s="202"/>
      <c r="HR11" s="202"/>
      <c r="HS11" s="202"/>
      <c r="HT11" s="202"/>
      <c r="HU11" s="202"/>
      <c r="HV11" s="202"/>
      <c r="HW11" s="202"/>
      <c r="HX11" s="202"/>
      <c r="HY11" s="202"/>
      <c r="HZ11" s="202"/>
      <c r="IA11" s="202"/>
      <c r="IB11" s="202"/>
      <c r="IC11" s="202"/>
      <c r="ID11" s="202"/>
      <c r="IE11" s="202"/>
      <c r="IF11" s="202"/>
      <c r="IG11" s="202"/>
      <c r="IH11" s="202"/>
      <c r="II11" s="202"/>
      <c r="IJ11" s="202"/>
      <c r="IK11" s="202"/>
      <c r="IL11" s="202"/>
      <c r="IM11" s="202"/>
      <c r="IN11" s="202"/>
      <c r="IO11" s="202"/>
      <c r="IP11" s="202"/>
      <c r="IQ11" s="202"/>
      <c r="IR11" s="202"/>
      <c r="IS11" s="202"/>
    </row>
    <row r="12" spans="1:253" ht="26.25">
      <c r="A12" s="116" t="s">
        <v>206</v>
      </c>
      <c r="B12" s="102"/>
      <c r="C12" s="102"/>
      <c r="D12" s="102"/>
      <c r="E12" s="102"/>
      <c r="F12" s="102"/>
      <c r="G12" s="102"/>
      <c r="H12" s="102"/>
      <c r="I12" s="115"/>
      <c r="J12" s="102"/>
      <c r="K12" s="102"/>
      <c r="L12" s="102"/>
      <c r="M12" s="1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c r="DU12" s="202"/>
      <c r="DV12" s="202"/>
      <c r="DW12" s="202"/>
      <c r="DX12" s="202"/>
      <c r="DY12" s="202"/>
      <c r="DZ12" s="202"/>
      <c r="EA12" s="202"/>
      <c r="EB12" s="202"/>
      <c r="EC12" s="202"/>
      <c r="ED12" s="202"/>
      <c r="EE12" s="202"/>
      <c r="EF12" s="202"/>
      <c r="EG12" s="202"/>
      <c r="EH12" s="202"/>
      <c r="EI12" s="202"/>
      <c r="EJ12" s="202"/>
      <c r="EK12" s="202"/>
      <c r="EL12" s="202"/>
      <c r="EM12" s="202"/>
      <c r="EN12" s="202"/>
      <c r="EO12" s="202"/>
      <c r="EP12" s="202"/>
      <c r="EQ12" s="202"/>
      <c r="ER12" s="202"/>
      <c r="ES12" s="202"/>
      <c r="ET12" s="202"/>
      <c r="EU12" s="202"/>
      <c r="EV12" s="202"/>
      <c r="EW12" s="202"/>
      <c r="EX12" s="202"/>
      <c r="EY12" s="202"/>
      <c r="EZ12" s="202"/>
      <c r="FA12" s="202"/>
      <c r="FB12" s="202"/>
      <c r="FC12" s="202"/>
      <c r="FD12" s="202"/>
      <c r="FE12" s="202"/>
      <c r="FF12" s="202"/>
      <c r="FG12" s="202"/>
      <c r="FH12" s="202"/>
      <c r="FI12" s="202"/>
      <c r="FJ12" s="202"/>
      <c r="FK12" s="202"/>
      <c r="FL12" s="202"/>
      <c r="FM12" s="202"/>
      <c r="FN12" s="202"/>
      <c r="FO12" s="202"/>
      <c r="FP12" s="202"/>
      <c r="FQ12" s="202"/>
      <c r="FR12" s="202"/>
      <c r="FS12" s="202"/>
      <c r="FT12" s="202"/>
      <c r="FU12" s="202"/>
      <c r="FV12" s="202"/>
      <c r="FW12" s="202"/>
      <c r="FX12" s="202"/>
      <c r="FY12" s="202"/>
      <c r="FZ12" s="202"/>
      <c r="GA12" s="202"/>
      <c r="GB12" s="202"/>
      <c r="GC12" s="202"/>
      <c r="GD12" s="202"/>
      <c r="GE12" s="202"/>
      <c r="GF12" s="202"/>
      <c r="GG12" s="202"/>
      <c r="GH12" s="202"/>
      <c r="GI12" s="202"/>
      <c r="GJ12" s="202"/>
      <c r="GK12" s="202"/>
      <c r="GL12" s="202"/>
      <c r="GM12" s="202"/>
      <c r="GN12" s="202"/>
      <c r="GO12" s="202"/>
      <c r="GP12" s="202"/>
      <c r="GQ12" s="202"/>
      <c r="GR12" s="202"/>
      <c r="GS12" s="202"/>
      <c r="GT12" s="202"/>
      <c r="GU12" s="202"/>
      <c r="GV12" s="202"/>
      <c r="GW12" s="202"/>
      <c r="GX12" s="202"/>
      <c r="GY12" s="202"/>
      <c r="GZ12" s="202"/>
      <c r="HA12" s="202"/>
      <c r="HB12" s="202"/>
      <c r="HC12" s="202"/>
      <c r="HD12" s="202"/>
      <c r="HE12" s="202"/>
      <c r="HF12" s="202"/>
      <c r="HG12" s="202"/>
      <c r="HH12" s="202"/>
      <c r="HI12" s="202"/>
      <c r="HJ12" s="202"/>
      <c r="HK12" s="202"/>
      <c r="HL12" s="202"/>
      <c r="HM12" s="202"/>
      <c r="HN12" s="202"/>
      <c r="HO12" s="202"/>
      <c r="HP12" s="202"/>
      <c r="HQ12" s="202"/>
      <c r="HR12" s="202"/>
      <c r="HS12" s="202"/>
      <c r="HT12" s="202"/>
      <c r="HU12" s="202"/>
      <c r="HV12" s="202"/>
      <c r="HW12" s="202"/>
      <c r="HX12" s="202"/>
      <c r="HY12" s="202"/>
      <c r="HZ12" s="202"/>
      <c r="IA12" s="202"/>
      <c r="IB12" s="202"/>
      <c r="IC12" s="202"/>
      <c r="ID12" s="202"/>
      <c r="IE12" s="202"/>
      <c r="IF12" s="202"/>
      <c r="IG12" s="202"/>
      <c r="IH12" s="202"/>
      <c r="II12" s="202"/>
      <c r="IJ12" s="202"/>
      <c r="IK12" s="202"/>
      <c r="IL12" s="202"/>
      <c r="IM12" s="202"/>
      <c r="IN12" s="202"/>
      <c r="IO12" s="202"/>
      <c r="IP12" s="202"/>
      <c r="IQ12" s="202"/>
      <c r="IR12" s="202"/>
      <c r="IS12" s="202"/>
    </row>
    <row r="13" spans="1:253" ht="24.75" customHeight="1">
      <c r="A13" s="116" t="s">
        <v>238</v>
      </c>
      <c r="B13" s="102"/>
      <c r="C13" s="102"/>
      <c r="D13" s="102"/>
      <c r="E13" s="102"/>
      <c r="F13" s="102"/>
      <c r="G13" s="102"/>
      <c r="H13" s="102"/>
      <c r="I13" s="115"/>
      <c r="J13" s="102"/>
      <c r="K13" s="102"/>
      <c r="L13" s="102"/>
      <c r="M13" s="1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c r="DU13" s="202"/>
      <c r="DV13" s="202"/>
      <c r="DW13" s="202"/>
      <c r="DX13" s="202"/>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202"/>
      <c r="FK13" s="202"/>
      <c r="FL13" s="202"/>
      <c r="FM13" s="202"/>
      <c r="FN13" s="202"/>
      <c r="FO13" s="202"/>
      <c r="FP13" s="202"/>
      <c r="FQ13" s="202"/>
      <c r="FR13" s="202"/>
      <c r="FS13" s="202"/>
      <c r="FT13" s="202"/>
      <c r="FU13" s="202"/>
      <c r="FV13" s="202"/>
      <c r="FW13" s="202"/>
      <c r="FX13" s="202"/>
      <c r="FY13" s="202"/>
      <c r="FZ13" s="202"/>
      <c r="GA13" s="202"/>
      <c r="GB13" s="202"/>
      <c r="GC13" s="202"/>
      <c r="GD13" s="202"/>
      <c r="GE13" s="202"/>
      <c r="GF13" s="202"/>
      <c r="GG13" s="202"/>
      <c r="GH13" s="202"/>
      <c r="GI13" s="202"/>
      <c r="GJ13" s="202"/>
      <c r="GK13" s="202"/>
      <c r="GL13" s="202"/>
      <c r="GM13" s="202"/>
      <c r="GN13" s="202"/>
      <c r="GO13" s="202"/>
      <c r="GP13" s="202"/>
      <c r="GQ13" s="202"/>
      <c r="GR13" s="202"/>
      <c r="GS13" s="202"/>
      <c r="GT13" s="202"/>
      <c r="GU13" s="202"/>
      <c r="GV13" s="202"/>
      <c r="GW13" s="202"/>
      <c r="GX13" s="202"/>
      <c r="GY13" s="202"/>
      <c r="GZ13" s="202"/>
      <c r="HA13" s="202"/>
      <c r="HB13" s="202"/>
      <c r="HC13" s="202"/>
      <c r="HD13" s="202"/>
      <c r="HE13" s="202"/>
      <c r="HF13" s="202"/>
      <c r="HG13" s="202"/>
      <c r="HH13" s="202"/>
      <c r="HI13" s="202"/>
      <c r="HJ13" s="202"/>
      <c r="HK13" s="202"/>
      <c r="HL13" s="202"/>
      <c r="HM13" s="202"/>
      <c r="HN13" s="202"/>
      <c r="HO13" s="202"/>
      <c r="HP13" s="202"/>
      <c r="HQ13" s="202"/>
      <c r="HR13" s="202"/>
      <c r="HS13" s="202"/>
      <c r="HT13" s="202"/>
      <c r="HU13" s="202"/>
      <c r="HV13" s="202"/>
      <c r="HW13" s="202"/>
      <c r="HX13" s="202"/>
      <c r="HY13" s="202"/>
      <c r="HZ13" s="202"/>
      <c r="IA13" s="202"/>
      <c r="IB13" s="202"/>
      <c r="IC13" s="202"/>
      <c r="ID13" s="202"/>
      <c r="IE13" s="202"/>
      <c r="IF13" s="202"/>
      <c r="IG13" s="202"/>
      <c r="IH13" s="202"/>
      <c r="II13" s="202"/>
      <c r="IJ13" s="202"/>
      <c r="IK13" s="202"/>
      <c r="IL13" s="202"/>
      <c r="IM13" s="202"/>
      <c r="IN13" s="202"/>
      <c r="IO13" s="202"/>
      <c r="IP13" s="202"/>
      <c r="IQ13" s="202"/>
      <c r="IR13" s="202"/>
      <c r="IS13" s="202"/>
    </row>
    <row r="14" spans="1:253" ht="24" thickBot="1">
      <c r="A14" s="102"/>
      <c r="B14" s="102"/>
      <c r="C14" s="102"/>
      <c r="D14" s="102"/>
      <c r="E14" s="102"/>
      <c r="F14" s="102"/>
      <c r="G14" s="102"/>
      <c r="H14" s="102"/>
      <c r="I14" s="115"/>
      <c r="J14" s="102"/>
      <c r="K14" s="102"/>
      <c r="L14" s="102"/>
      <c r="M14" s="1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202"/>
      <c r="IJ14" s="202"/>
      <c r="IK14" s="202"/>
      <c r="IL14" s="202"/>
      <c r="IM14" s="202"/>
      <c r="IN14" s="202"/>
      <c r="IO14" s="202"/>
      <c r="IP14" s="202"/>
      <c r="IQ14" s="202"/>
      <c r="IR14" s="202"/>
      <c r="IS14" s="202"/>
    </row>
    <row r="15" spans="1:253" s="207" customFormat="1">
      <c r="A15" s="119"/>
      <c r="B15" s="120"/>
      <c r="C15" s="120"/>
      <c r="D15" s="120"/>
      <c r="E15" s="120"/>
      <c r="F15" s="120"/>
      <c r="G15" s="120"/>
      <c r="H15" s="120"/>
      <c r="I15" s="120"/>
      <c r="J15" s="120"/>
      <c r="K15" s="121"/>
      <c r="L15" s="122"/>
      <c r="M15" s="122"/>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row>
    <row r="16" spans="1:253" s="204" customFormat="1" ht="30.75">
      <c r="A16" s="123" t="s">
        <v>207</v>
      </c>
      <c r="B16" s="124" t="s">
        <v>208</v>
      </c>
      <c r="C16" s="124" t="s">
        <v>209</v>
      </c>
      <c r="D16" s="124"/>
      <c r="E16" s="124" t="s">
        <v>210</v>
      </c>
      <c r="F16" s="124" t="s">
        <v>211</v>
      </c>
      <c r="G16" s="124" t="s">
        <v>212</v>
      </c>
      <c r="H16" s="124" t="s">
        <v>213</v>
      </c>
      <c r="I16" s="124" t="s">
        <v>214</v>
      </c>
      <c r="J16" s="124" t="s">
        <v>215</v>
      </c>
      <c r="K16" s="125">
        <v>0.05</v>
      </c>
      <c r="L16" s="126"/>
      <c r="M16" s="107"/>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row>
    <row r="17" spans="1:253" s="204" customFormat="1" ht="30.75">
      <c r="A17" s="123" t="s">
        <v>216</v>
      </c>
      <c r="B17" s="124" t="s">
        <v>217</v>
      </c>
      <c r="C17" s="124" t="s">
        <v>218</v>
      </c>
      <c r="D17" s="124" t="s">
        <v>74</v>
      </c>
      <c r="E17" s="124" t="s">
        <v>218</v>
      </c>
      <c r="F17" s="124" t="s">
        <v>219</v>
      </c>
      <c r="G17" s="124" t="s">
        <v>220</v>
      </c>
      <c r="H17" s="124" t="s">
        <v>221</v>
      </c>
      <c r="I17" s="124" t="s">
        <v>222</v>
      </c>
      <c r="J17" s="124" t="s">
        <v>223</v>
      </c>
      <c r="K17" s="127" t="s">
        <v>75</v>
      </c>
      <c r="L17" s="126"/>
      <c r="M17" s="107"/>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row>
    <row r="18" spans="1:253" s="204" customFormat="1" ht="30.75">
      <c r="A18" s="128"/>
      <c r="B18" s="129"/>
      <c r="C18" s="124"/>
      <c r="D18" s="124"/>
      <c r="E18" s="124"/>
      <c r="F18" s="124"/>
      <c r="G18" s="124" t="s">
        <v>224</v>
      </c>
      <c r="H18" s="124" t="s">
        <v>225</v>
      </c>
      <c r="I18" s="124"/>
      <c r="J18" s="124"/>
      <c r="K18" s="127"/>
      <c r="L18" s="126"/>
      <c r="M18" s="107"/>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row>
    <row r="19" spans="1:253" s="109" customFormat="1" ht="30.75" thickBot="1">
      <c r="A19" s="130"/>
      <c r="B19" s="131"/>
      <c r="C19" s="132" t="s">
        <v>76</v>
      </c>
      <c r="D19" s="132" t="s">
        <v>77</v>
      </c>
      <c r="E19" s="132" t="s">
        <v>78</v>
      </c>
      <c r="F19" s="132" t="s">
        <v>79</v>
      </c>
      <c r="G19" s="132" t="s">
        <v>80</v>
      </c>
      <c r="H19" s="132" t="s">
        <v>81</v>
      </c>
      <c r="I19" s="132" t="s">
        <v>82</v>
      </c>
      <c r="J19" s="132" t="s">
        <v>83</v>
      </c>
      <c r="K19" s="133" t="s">
        <v>84</v>
      </c>
      <c r="L19" s="134"/>
      <c r="M19" s="114"/>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5"/>
      <c r="DU19" s="205"/>
      <c r="DV19" s="205"/>
      <c r="DW19" s="205"/>
      <c r="DX19" s="205"/>
      <c r="DY19" s="205"/>
      <c r="DZ19" s="205"/>
      <c r="EA19" s="205"/>
      <c r="EB19" s="205"/>
      <c r="EC19" s="205"/>
      <c r="ED19" s="205"/>
      <c r="EE19" s="205"/>
      <c r="EF19" s="205"/>
      <c r="EG19" s="205"/>
      <c r="EH19" s="205"/>
      <c r="EI19" s="205"/>
      <c r="EJ19" s="205"/>
      <c r="EK19" s="205"/>
      <c r="EL19" s="205"/>
      <c r="EM19" s="205"/>
      <c r="EN19" s="205"/>
      <c r="EO19" s="205"/>
      <c r="EP19" s="205"/>
      <c r="EQ19" s="205"/>
      <c r="ER19" s="205"/>
      <c r="ES19" s="205"/>
      <c r="ET19" s="205"/>
      <c r="EU19" s="205"/>
      <c r="EV19" s="205"/>
      <c r="EW19" s="205"/>
      <c r="EX19" s="205"/>
      <c r="EY19" s="205"/>
      <c r="EZ19" s="205"/>
      <c r="FA19" s="205"/>
      <c r="FB19" s="205"/>
      <c r="FC19" s="205"/>
      <c r="FD19" s="205"/>
      <c r="FE19" s="205"/>
      <c r="FF19" s="205"/>
      <c r="FG19" s="205"/>
      <c r="FH19" s="205"/>
      <c r="FI19" s="205"/>
      <c r="FJ19" s="205"/>
      <c r="FK19" s="205"/>
      <c r="FL19" s="205"/>
      <c r="FM19" s="205"/>
      <c r="FN19" s="205"/>
      <c r="FO19" s="205"/>
      <c r="FP19" s="205"/>
      <c r="FQ19" s="205"/>
      <c r="FR19" s="205"/>
      <c r="FS19" s="205"/>
      <c r="FT19" s="205"/>
      <c r="FU19" s="205"/>
      <c r="FV19" s="205"/>
      <c r="FW19" s="205"/>
      <c r="FX19" s="205"/>
      <c r="FY19" s="205"/>
      <c r="FZ19" s="205"/>
      <c r="GA19" s="205"/>
      <c r="GB19" s="205"/>
      <c r="GC19" s="205"/>
      <c r="GD19" s="205"/>
      <c r="GE19" s="205"/>
      <c r="GF19" s="205"/>
      <c r="GG19" s="205"/>
      <c r="GH19" s="205"/>
      <c r="GI19" s="205"/>
      <c r="GJ19" s="205"/>
      <c r="GK19" s="205"/>
      <c r="GL19" s="205"/>
      <c r="GM19" s="205"/>
      <c r="GN19" s="205"/>
      <c r="GO19" s="205"/>
      <c r="GP19" s="205"/>
      <c r="GQ19" s="205"/>
      <c r="GR19" s="205"/>
      <c r="GS19" s="205"/>
      <c r="GT19" s="205"/>
      <c r="GU19" s="205"/>
      <c r="GV19" s="205"/>
      <c r="GW19" s="205"/>
      <c r="GX19" s="205"/>
      <c r="GY19" s="205"/>
      <c r="GZ19" s="205"/>
      <c r="HA19" s="205"/>
      <c r="HB19" s="205"/>
      <c r="HC19" s="205"/>
      <c r="HD19" s="205"/>
      <c r="HE19" s="205"/>
      <c r="HF19" s="205"/>
      <c r="HG19" s="205"/>
      <c r="HH19" s="205"/>
      <c r="HI19" s="205"/>
      <c r="HJ19" s="205"/>
      <c r="HK19" s="205"/>
      <c r="HL19" s="205"/>
      <c r="HM19" s="205"/>
      <c r="HN19" s="205"/>
      <c r="HO19" s="205"/>
      <c r="HP19" s="205"/>
      <c r="HQ19" s="205"/>
      <c r="HR19" s="205"/>
      <c r="HS19" s="205"/>
      <c r="HT19" s="205"/>
      <c r="HU19" s="205"/>
      <c r="HV19" s="205"/>
      <c r="HW19" s="205"/>
      <c r="HX19" s="205"/>
      <c r="HY19" s="205"/>
      <c r="HZ19" s="205"/>
      <c r="IA19" s="205"/>
      <c r="IB19" s="205"/>
      <c r="IC19" s="205"/>
      <c r="ID19" s="205"/>
      <c r="IE19" s="205"/>
      <c r="IF19" s="205"/>
      <c r="IG19" s="205"/>
      <c r="IH19" s="205"/>
      <c r="II19" s="205"/>
      <c r="IJ19" s="205"/>
      <c r="IK19" s="205"/>
      <c r="IL19" s="205"/>
      <c r="IM19" s="205"/>
      <c r="IN19" s="205"/>
      <c r="IO19" s="205"/>
      <c r="IP19" s="205"/>
      <c r="IQ19" s="205"/>
      <c r="IR19" s="205"/>
      <c r="IS19" s="205"/>
    </row>
    <row r="20" spans="1:253">
      <c r="A20" s="135"/>
      <c r="B20" s="136"/>
      <c r="C20" s="136"/>
      <c r="D20" s="136"/>
      <c r="E20" s="137"/>
      <c r="F20" s="137"/>
      <c r="G20" s="137"/>
      <c r="H20" s="137"/>
      <c r="I20" s="137"/>
      <c r="J20" s="137"/>
      <c r="K20" s="138"/>
      <c r="L20" s="139"/>
      <c r="M20" s="1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2"/>
      <c r="GE20" s="202"/>
      <c r="GF20" s="202"/>
      <c r="GG20" s="202"/>
      <c r="GH20" s="202"/>
      <c r="GI20" s="202"/>
      <c r="GJ20" s="202"/>
      <c r="GK20" s="202"/>
      <c r="GL20" s="202"/>
      <c r="GM20" s="202"/>
      <c r="GN20" s="202"/>
      <c r="GO20" s="202"/>
      <c r="GP20" s="202"/>
      <c r="GQ20" s="202"/>
      <c r="GR20" s="202"/>
      <c r="GS20" s="202"/>
      <c r="GT20" s="202"/>
      <c r="GU20" s="202"/>
      <c r="GV20" s="202"/>
      <c r="GW20" s="202"/>
      <c r="GX20" s="202"/>
      <c r="GY20" s="202"/>
      <c r="GZ20" s="202"/>
      <c r="HA20" s="202"/>
      <c r="HB20" s="202"/>
      <c r="HC20" s="202"/>
      <c r="HD20" s="202"/>
      <c r="HE20" s="202"/>
      <c r="HF20" s="202"/>
      <c r="HG20" s="202"/>
      <c r="HH20" s="202"/>
      <c r="HI20" s="202"/>
      <c r="HJ20" s="202"/>
      <c r="HK20" s="202"/>
      <c r="HL20" s="202"/>
      <c r="HM20" s="202"/>
      <c r="HN20" s="202"/>
      <c r="HO20" s="202"/>
      <c r="HP20" s="202"/>
      <c r="HQ20" s="202"/>
      <c r="HR20" s="202"/>
      <c r="HS20" s="202"/>
      <c r="HT20" s="202"/>
      <c r="HU20" s="202"/>
      <c r="HV20" s="202"/>
      <c r="HW20" s="202"/>
      <c r="HX20" s="202"/>
      <c r="HY20" s="202"/>
      <c r="HZ20" s="202"/>
      <c r="IA20" s="202"/>
      <c r="IB20" s="202"/>
      <c r="IC20" s="202"/>
      <c r="ID20" s="202"/>
      <c r="IE20" s="202"/>
      <c r="IF20" s="202"/>
      <c r="IG20" s="202"/>
      <c r="IH20" s="202"/>
      <c r="II20" s="202"/>
      <c r="IJ20" s="202"/>
      <c r="IK20" s="202"/>
      <c r="IL20" s="202"/>
      <c r="IM20" s="202"/>
      <c r="IN20" s="202"/>
      <c r="IO20" s="202"/>
      <c r="IP20" s="202"/>
      <c r="IQ20" s="202"/>
      <c r="IR20" s="202"/>
      <c r="IS20" s="202"/>
    </row>
    <row r="21" spans="1:253">
      <c r="A21" s="140">
        <v>1</v>
      </c>
      <c r="B21" s="141" t="s">
        <v>85</v>
      </c>
      <c r="C21" s="142"/>
      <c r="D21" s="142">
        <v>0</v>
      </c>
      <c r="E21" s="142">
        <f t="shared" ref="E21:E59" si="0">+C21+D21</f>
        <v>0</v>
      </c>
      <c r="F21" s="142">
        <v>0</v>
      </c>
      <c r="G21" s="142">
        <v>0</v>
      </c>
      <c r="H21" s="142">
        <f t="shared" ref="H21:H57" si="1">SUM(F21:G21)</f>
        <v>0</v>
      </c>
      <c r="I21" s="143" t="e">
        <f t="shared" ref="I21:I59" si="2">H21/E21</f>
        <v>#DIV/0!</v>
      </c>
      <c r="J21" s="142">
        <f t="shared" ref="J21:J59" si="3">SUM(E21-H21)</f>
        <v>0</v>
      </c>
      <c r="K21" s="144">
        <f>H21*0.05</f>
        <v>0</v>
      </c>
      <c r="L21" s="139"/>
      <c r="M21" s="1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2"/>
      <c r="FJ21" s="202"/>
      <c r="FK21" s="202"/>
      <c r="FL21" s="202"/>
      <c r="FM21" s="202"/>
      <c r="FN21" s="202"/>
      <c r="FO21" s="202"/>
      <c r="FP21" s="202"/>
      <c r="FQ21" s="202"/>
      <c r="FR21" s="202"/>
      <c r="FS21" s="202"/>
      <c r="FT21" s="202"/>
      <c r="FU21" s="202"/>
      <c r="FV21" s="202"/>
      <c r="FW21" s="202"/>
      <c r="FX21" s="202"/>
      <c r="FY21" s="202"/>
      <c r="FZ21" s="202"/>
      <c r="GA21" s="202"/>
      <c r="GB21" s="202"/>
      <c r="GC21" s="202"/>
      <c r="GD21" s="202"/>
      <c r="GE21" s="202"/>
      <c r="GF21" s="202"/>
      <c r="GG21" s="202"/>
      <c r="GH21" s="202"/>
      <c r="GI21" s="202"/>
      <c r="GJ21" s="202"/>
      <c r="GK21" s="202"/>
      <c r="GL21" s="202"/>
      <c r="GM21" s="202"/>
      <c r="GN21" s="202"/>
      <c r="GO21" s="202"/>
      <c r="GP21" s="202"/>
      <c r="GQ21" s="202"/>
      <c r="GR21" s="202"/>
      <c r="GS21" s="202"/>
      <c r="GT21" s="202"/>
      <c r="GU21" s="202"/>
      <c r="GV21" s="202"/>
      <c r="GW21" s="202"/>
      <c r="GX21" s="202"/>
      <c r="GY21" s="202"/>
      <c r="GZ21" s="202"/>
      <c r="HA21" s="202"/>
      <c r="HB21" s="202"/>
      <c r="HC21" s="202"/>
      <c r="HD21" s="202"/>
      <c r="HE21" s="202"/>
      <c r="HF21" s="202"/>
      <c r="HG21" s="202"/>
      <c r="HH21" s="202"/>
      <c r="HI21" s="202"/>
      <c r="HJ21" s="202"/>
      <c r="HK21" s="202"/>
      <c r="HL21" s="202"/>
      <c r="HM21" s="202"/>
      <c r="HN21" s="202"/>
      <c r="HO21" s="202"/>
      <c r="HP21" s="202"/>
      <c r="HQ21" s="202"/>
      <c r="HR21" s="202"/>
      <c r="HS21" s="202"/>
      <c r="HT21" s="202"/>
      <c r="HU21" s="202"/>
      <c r="HV21" s="202"/>
      <c r="HW21" s="202"/>
      <c r="HX21" s="202"/>
      <c r="HY21" s="202"/>
      <c r="HZ21" s="202"/>
      <c r="IA21" s="202"/>
      <c r="IB21" s="202"/>
      <c r="IC21" s="202"/>
      <c r="ID21" s="202"/>
      <c r="IE21" s="202"/>
      <c r="IF21" s="202"/>
      <c r="IG21" s="202"/>
      <c r="IH21" s="202"/>
      <c r="II21" s="202"/>
      <c r="IJ21" s="202"/>
      <c r="IK21" s="202"/>
      <c r="IL21" s="202"/>
      <c r="IM21" s="202"/>
      <c r="IN21" s="202"/>
      <c r="IO21" s="202"/>
      <c r="IP21" s="202"/>
      <c r="IQ21" s="202"/>
      <c r="IR21" s="202"/>
      <c r="IS21" s="202"/>
    </row>
    <row r="22" spans="1:253">
      <c r="A22" s="140">
        <v>2</v>
      </c>
      <c r="B22" s="141" t="s">
        <v>86</v>
      </c>
      <c r="C22" s="145"/>
      <c r="D22" s="145">
        <v>0</v>
      </c>
      <c r="E22" s="145">
        <f t="shared" si="0"/>
        <v>0</v>
      </c>
      <c r="F22" s="145">
        <v>0</v>
      </c>
      <c r="G22" s="145">
        <v>0</v>
      </c>
      <c r="H22" s="145">
        <f t="shared" si="1"/>
        <v>0</v>
      </c>
      <c r="I22" s="143" t="e">
        <f t="shared" si="2"/>
        <v>#DIV/0!</v>
      </c>
      <c r="J22" s="145">
        <f t="shared" si="3"/>
        <v>0</v>
      </c>
      <c r="K22" s="146">
        <f t="shared" ref="K22:K59" si="4">H22*0.05</f>
        <v>0</v>
      </c>
      <c r="L22" s="139"/>
      <c r="M22" s="1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c r="EW22" s="202"/>
      <c r="EX22" s="202"/>
      <c r="EY22" s="202"/>
      <c r="EZ22" s="202"/>
      <c r="FA22" s="202"/>
      <c r="FB22" s="202"/>
      <c r="FC22" s="202"/>
      <c r="FD22" s="202"/>
      <c r="FE22" s="202"/>
      <c r="FF22" s="202"/>
      <c r="FG22" s="202"/>
      <c r="FH22" s="202"/>
      <c r="FI22" s="202"/>
      <c r="FJ22" s="202"/>
      <c r="FK22" s="202"/>
      <c r="FL22" s="202"/>
      <c r="FM22" s="202"/>
      <c r="FN22" s="202"/>
      <c r="FO22" s="202"/>
      <c r="FP22" s="202"/>
      <c r="FQ22" s="202"/>
      <c r="FR22" s="202"/>
      <c r="FS22" s="202"/>
      <c r="FT22" s="202"/>
      <c r="FU22" s="202"/>
      <c r="FV22" s="202"/>
      <c r="FW22" s="202"/>
      <c r="FX22" s="202"/>
      <c r="FY22" s="202"/>
      <c r="FZ22" s="202"/>
      <c r="GA22" s="202"/>
      <c r="GB22" s="202"/>
      <c r="GC22" s="202"/>
      <c r="GD22" s="202"/>
      <c r="GE22" s="202"/>
      <c r="GF22" s="202"/>
      <c r="GG22" s="202"/>
      <c r="GH22" s="202"/>
      <c r="GI22" s="202"/>
      <c r="GJ22" s="202"/>
      <c r="GK22" s="202"/>
      <c r="GL22" s="202"/>
      <c r="GM22" s="202"/>
      <c r="GN22" s="202"/>
      <c r="GO22" s="202"/>
      <c r="GP22" s="202"/>
      <c r="GQ22" s="202"/>
      <c r="GR22" s="202"/>
      <c r="GS22" s="202"/>
      <c r="GT22" s="202"/>
      <c r="GU22" s="202"/>
      <c r="GV22" s="202"/>
      <c r="GW22" s="202"/>
      <c r="GX22" s="202"/>
      <c r="GY22" s="202"/>
      <c r="GZ22" s="202"/>
      <c r="HA22" s="202"/>
      <c r="HB22" s="202"/>
      <c r="HC22" s="202"/>
      <c r="HD22" s="202"/>
      <c r="HE22" s="202"/>
      <c r="HF22" s="202"/>
      <c r="HG22" s="202"/>
      <c r="HH22" s="202"/>
      <c r="HI22" s="202"/>
      <c r="HJ22" s="202"/>
      <c r="HK22" s="202"/>
      <c r="HL22" s="202"/>
      <c r="HM22" s="202"/>
      <c r="HN22" s="202"/>
      <c r="HO22" s="202"/>
      <c r="HP22" s="202"/>
      <c r="HQ22" s="202"/>
      <c r="HR22" s="202"/>
      <c r="HS22" s="202"/>
      <c r="HT22" s="202"/>
      <c r="HU22" s="202"/>
      <c r="HV22" s="202"/>
      <c r="HW22" s="202"/>
      <c r="HX22" s="202"/>
      <c r="HY22" s="202"/>
      <c r="HZ22" s="202"/>
      <c r="IA22" s="202"/>
      <c r="IB22" s="202"/>
      <c r="IC22" s="202"/>
      <c r="ID22" s="202"/>
      <c r="IE22" s="202"/>
      <c r="IF22" s="202"/>
      <c r="IG22" s="202"/>
      <c r="IH22" s="202"/>
      <c r="II22" s="202"/>
      <c r="IJ22" s="202"/>
      <c r="IK22" s="202"/>
      <c r="IL22" s="202"/>
      <c r="IM22" s="202"/>
      <c r="IN22" s="202"/>
      <c r="IO22" s="202"/>
      <c r="IP22" s="202"/>
      <c r="IQ22" s="202"/>
      <c r="IR22" s="202"/>
      <c r="IS22" s="202"/>
    </row>
    <row r="23" spans="1:253">
      <c r="A23" s="140">
        <v>3</v>
      </c>
      <c r="B23" s="141" t="s">
        <v>226</v>
      </c>
      <c r="C23" s="145"/>
      <c r="D23" s="145">
        <v>0</v>
      </c>
      <c r="E23" s="145">
        <f t="shared" si="0"/>
        <v>0</v>
      </c>
      <c r="F23" s="145">
        <v>0</v>
      </c>
      <c r="G23" s="145">
        <v>0</v>
      </c>
      <c r="H23" s="145">
        <f t="shared" si="1"/>
        <v>0</v>
      </c>
      <c r="I23" s="143" t="e">
        <f t="shared" si="2"/>
        <v>#DIV/0!</v>
      </c>
      <c r="J23" s="145">
        <f t="shared" si="3"/>
        <v>0</v>
      </c>
      <c r="K23" s="146">
        <f t="shared" si="4"/>
        <v>0</v>
      </c>
      <c r="L23" s="139"/>
      <c r="M23" s="1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c r="HP23" s="202"/>
      <c r="HQ23" s="202"/>
      <c r="HR23" s="202"/>
      <c r="HS23" s="202"/>
      <c r="HT23" s="202"/>
      <c r="HU23" s="202"/>
      <c r="HV23" s="202"/>
      <c r="HW23" s="202"/>
      <c r="HX23" s="202"/>
      <c r="HY23" s="202"/>
      <c r="HZ23" s="202"/>
      <c r="IA23" s="202"/>
      <c r="IB23" s="202"/>
      <c r="IC23" s="202"/>
      <c r="ID23" s="202"/>
      <c r="IE23" s="202"/>
      <c r="IF23" s="202"/>
      <c r="IG23" s="202"/>
      <c r="IH23" s="202"/>
      <c r="II23" s="202"/>
      <c r="IJ23" s="202"/>
      <c r="IK23" s="202"/>
      <c r="IL23" s="202"/>
      <c r="IM23" s="202"/>
      <c r="IN23" s="202"/>
      <c r="IO23" s="202"/>
      <c r="IP23" s="202"/>
      <c r="IQ23" s="202"/>
      <c r="IR23" s="202"/>
      <c r="IS23" s="202"/>
    </row>
    <row r="24" spans="1:253">
      <c r="A24" s="140">
        <v>4</v>
      </c>
      <c r="B24" s="141" t="s">
        <v>87</v>
      </c>
      <c r="C24" s="145"/>
      <c r="D24" s="145">
        <v>0</v>
      </c>
      <c r="E24" s="145">
        <f t="shared" si="0"/>
        <v>0</v>
      </c>
      <c r="F24" s="145">
        <v>0</v>
      </c>
      <c r="G24" s="145">
        <v>0</v>
      </c>
      <c r="H24" s="145">
        <f t="shared" si="1"/>
        <v>0</v>
      </c>
      <c r="I24" s="143" t="e">
        <f t="shared" si="2"/>
        <v>#DIV/0!</v>
      </c>
      <c r="J24" s="145">
        <f t="shared" si="3"/>
        <v>0</v>
      </c>
      <c r="K24" s="146">
        <f t="shared" si="4"/>
        <v>0</v>
      </c>
      <c r="L24" s="139"/>
      <c r="M24" s="1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c r="EW24" s="202"/>
      <c r="EX24" s="202"/>
      <c r="EY24" s="202"/>
      <c r="EZ24" s="202"/>
      <c r="FA24" s="202"/>
      <c r="FB24" s="202"/>
      <c r="FC24" s="202"/>
      <c r="FD24" s="202"/>
      <c r="FE24" s="202"/>
      <c r="FF24" s="202"/>
      <c r="FG24" s="202"/>
      <c r="FH24" s="202"/>
      <c r="FI24" s="202"/>
      <c r="FJ24" s="202"/>
      <c r="FK24" s="202"/>
      <c r="FL24" s="202"/>
      <c r="FM24" s="202"/>
      <c r="FN24" s="202"/>
      <c r="FO24" s="202"/>
      <c r="FP24" s="202"/>
      <c r="FQ24" s="202"/>
      <c r="FR24" s="202"/>
      <c r="FS24" s="202"/>
      <c r="FT24" s="202"/>
      <c r="FU24" s="202"/>
      <c r="FV24" s="202"/>
      <c r="FW24" s="202"/>
      <c r="FX24" s="202"/>
      <c r="FY24" s="202"/>
      <c r="FZ24" s="202"/>
      <c r="GA24" s="202"/>
      <c r="GB24" s="202"/>
      <c r="GC24" s="202"/>
      <c r="GD24" s="202"/>
      <c r="GE24" s="202"/>
      <c r="GF24" s="202"/>
      <c r="GG24" s="202"/>
      <c r="GH24" s="202"/>
      <c r="GI24" s="202"/>
      <c r="GJ24" s="202"/>
      <c r="GK24" s="202"/>
      <c r="GL24" s="202"/>
      <c r="GM24" s="202"/>
      <c r="GN24" s="202"/>
      <c r="GO24" s="202"/>
      <c r="GP24" s="202"/>
      <c r="GQ24" s="202"/>
      <c r="GR24" s="202"/>
      <c r="GS24" s="202"/>
      <c r="GT24" s="202"/>
      <c r="GU24" s="202"/>
      <c r="GV24" s="202"/>
      <c r="GW24" s="202"/>
      <c r="GX24" s="202"/>
      <c r="GY24" s="202"/>
      <c r="GZ24" s="202"/>
      <c r="HA24" s="202"/>
      <c r="HB24" s="202"/>
      <c r="HC24" s="202"/>
      <c r="HD24" s="202"/>
      <c r="HE24" s="202"/>
      <c r="HF24" s="202"/>
      <c r="HG24" s="202"/>
      <c r="HH24" s="202"/>
      <c r="HI24" s="202"/>
      <c r="HJ24" s="202"/>
      <c r="HK24" s="202"/>
      <c r="HL24" s="202"/>
      <c r="HM24" s="202"/>
      <c r="HN24" s="202"/>
      <c r="HO24" s="202"/>
      <c r="HP24" s="202"/>
      <c r="HQ24" s="202"/>
      <c r="HR24" s="202"/>
      <c r="HS24" s="202"/>
      <c r="HT24" s="202"/>
      <c r="HU24" s="202"/>
      <c r="HV24" s="202"/>
      <c r="HW24" s="202"/>
      <c r="HX24" s="202"/>
      <c r="HY24" s="202"/>
      <c r="HZ24" s="202"/>
      <c r="IA24" s="202"/>
      <c r="IB24" s="202"/>
      <c r="IC24" s="202"/>
      <c r="ID24" s="202"/>
      <c r="IE24" s="202"/>
      <c r="IF24" s="202"/>
      <c r="IG24" s="202"/>
      <c r="IH24" s="202"/>
      <c r="II24" s="202"/>
      <c r="IJ24" s="202"/>
      <c r="IK24" s="202"/>
      <c r="IL24" s="202"/>
      <c r="IM24" s="202"/>
      <c r="IN24" s="202"/>
      <c r="IO24" s="202"/>
      <c r="IP24" s="202"/>
      <c r="IQ24" s="202"/>
      <c r="IR24" s="202"/>
      <c r="IS24" s="202"/>
    </row>
    <row r="25" spans="1:253">
      <c r="A25" s="140">
        <v>5</v>
      </c>
      <c r="B25" s="147" t="s">
        <v>88</v>
      </c>
      <c r="C25" s="148"/>
      <c r="D25" s="148">
        <v>0</v>
      </c>
      <c r="E25" s="148">
        <f t="shared" si="0"/>
        <v>0</v>
      </c>
      <c r="F25" s="148">
        <v>0</v>
      </c>
      <c r="G25" s="148">
        <v>0</v>
      </c>
      <c r="H25" s="148">
        <f t="shared" si="1"/>
        <v>0</v>
      </c>
      <c r="I25" s="149" t="e">
        <f t="shared" si="2"/>
        <v>#DIV/0!</v>
      </c>
      <c r="J25" s="148">
        <f t="shared" si="3"/>
        <v>0</v>
      </c>
      <c r="K25" s="150">
        <f t="shared" si="4"/>
        <v>0</v>
      </c>
      <c r="L25" s="139"/>
      <c r="M25" s="1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2"/>
      <c r="FC25" s="202"/>
      <c r="FD25" s="202"/>
      <c r="FE25" s="202"/>
      <c r="FF25" s="202"/>
      <c r="FG25" s="202"/>
      <c r="FH25" s="202"/>
      <c r="FI25" s="202"/>
      <c r="FJ25" s="202"/>
      <c r="FK25" s="202"/>
      <c r="FL25" s="202"/>
      <c r="FM25" s="202"/>
      <c r="FN25" s="202"/>
      <c r="FO25" s="202"/>
      <c r="FP25" s="202"/>
      <c r="FQ25" s="202"/>
      <c r="FR25" s="202"/>
      <c r="FS25" s="202"/>
      <c r="FT25" s="202"/>
      <c r="FU25" s="202"/>
      <c r="FV25" s="202"/>
      <c r="FW25" s="202"/>
      <c r="FX25" s="202"/>
      <c r="FY25" s="202"/>
      <c r="FZ25" s="202"/>
      <c r="GA25" s="202"/>
      <c r="GB25" s="202"/>
      <c r="GC25" s="202"/>
      <c r="GD25" s="202"/>
      <c r="GE25" s="202"/>
      <c r="GF25" s="202"/>
      <c r="GG25" s="202"/>
      <c r="GH25" s="202"/>
      <c r="GI25" s="202"/>
      <c r="GJ25" s="202"/>
      <c r="GK25" s="202"/>
      <c r="GL25" s="202"/>
      <c r="GM25" s="202"/>
      <c r="GN25" s="202"/>
      <c r="GO25" s="202"/>
      <c r="GP25" s="202"/>
      <c r="GQ25" s="202"/>
      <c r="GR25" s="202"/>
      <c r="GS25" s="202"/>
      <c r="GT25" s="202"/>
      <c r="GU25" s="202"/>
      <c r="GV25" s="202"/>
      <c r="GW25" s="202"/>
      <c r="GX25" s="202"/>
      <c r="GY25" s="202"/>
      <c r="GZ25" s="202"/>
      <c r="HA25" s="202"/>
      <c r="HB25" s="202"/>
      <c r="HC25" s="202"/>
      <c r="HD25" s="202"/>
      <c r="HE25" s="202"/>
      <c r="HF25" s="202"/>
      <c r="HG25" s="202"/>
      <c r="HH25" s="202"/>
      <c r="HI25" s="202"/>
      <c r="HJ25" s="202"/>
      <c r="HK25" s="202"/>
      <c r="HL25" s="202"/>
      <c r="HM25" s="202"/>
      <c r="HN25" s="202"/>
      <c r="HO25" s="202"/>
      <c r="HP25" s="202"/>
      <c r="HQ25" s="202"/>
      <c r="HR25" s="202"/>
      <c r="HS25" s="202"/>
      <c r="HT25" s="202"/>
      <c r="HU25" s="202"/>
      <c r="HV25" s="202"/>
      <c r="HW25" s="202"/>
      <c r="HX25" s="202"/>
      <c r="HY25" s="202"/>
      <c r="HZ25" s="202"/>
      <c r="IA25" s="202"/>
      <c r="IB25" s="202"/>
      <c r="IC25" s="202"/>
      <c r="ID25" s="202"/>
      <c r="IE25" s="202"/>
      <c r="IF25" s="202"/>
      <c r="IG25" s="202"/>
      <c r="IH25" s="202"/>
      <c r="II25" s="202"/>
      <c r="IJ25" s="202"/>
      <c r="IK25" s="202"/>
      <c r="IL25" s="202"/>
      <c r="IM25" s="202"/>
      <c r="IN25" s="202"/>
      <c r="IO25" s="202"/>
      <c r="IP25" s="202"/>
      <c r="IQ25" s="202"/>
      <c r="IR25" s="202"/>
      <c r="IS25" s="202"/>
    </row>
    <row r="26" spans="1:253">
      <c r="A26" s="140">
        <v>6</v>
      </c>
      <c r="B26" s="147" t="s">
        <v>89</v>
      </c>
      <c r="C26" s="148"/>
      <c r="D26" s="148">
        <v>0</v>
      </c>
      <c r="E26" s="148">
        <f t="shared" si="0"/>
        <v>0</v>
      </c>
      <c r="F26" s="148">
        <v>0</v>
      </c>
      <c r="G26" s="148">
        <v>0</v>
      </c>
      <c r="H26" s="148">
        <f t="shared" si="1"/>
        <v>0</v>
      </c>
      <c r="I26" s="149" t="e">
        <f t="shared" si="2"/>
        <v>#DIV/0!</v>
      </c>
      <c r="J26" s="148">
        <f t="shared" si="3"/>
        <v>0</v>
      </c>
      <c r="K26" s="150">
        <f t="shared" si="4"/>
        <v>0</v>
      </c>
      <c r="L26" s="139"/>
      <c r="M26" s="1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c r="EW26" s="202"/>
      <c r="EX26" s="202"/>
      <c r="EY26" s="202"/>
      <c r="EZ26" s="202"/>
      <c r="FA26" s="202"/>
      <c r="FB26" s="202"/>
      <c r="FC26" s="202"/>
      <c r="FD26" s="202"/>
      <c r="FE26" s="202"/>
      <c r="FF26" s="202"/>
      <c r="FG26" s="202"/>
      <c r="FH26" s="202"/>
      <c r="FI26" s="202"/>
      <c r="FJ26" s="202"/>
      <c r="FK26" s="202"/>
      <c r="FL26" s="202"/>
      <c r="FM26" s="202"/>
      <c r="FN26" s="202"/>
      <c r="FO26" s="202"/>
      <c r="FP26" s="202"/>
      <c r="FQ26" s="202"/>
      <c r="FR26" s="202"/>
      <c r="FS26" s="202"/>
      <c r="FT26" s="202"/>
      <c r="FU26" s="202"/>
      <c r="FV26" s="202"/>
      <c r="FW26" s="202"/>
      <c r="FX26" s="202"/>
      <c r="FY26" s="202"/>
      <c r="FZ26" s="202"/>
      <c r="GA26" s="202"/>
      <c r="GB26" s="202"/>
      <c r="GC26" s="202"/>
      <c r="GD26" s="202"/>
      <c r="GE26" s="202"/>
      <c r="GF26" s="202"/>
      <c r="GG26" s="202"/>
      <c r="GH26" s="202"/>
      <c r="GI26" s="202"/>
      <c r="GJ26" s="202"/>
      <c r="GK26" s="202"/>
      <c r="GL26" s="202"/>
      <c r="GM26" s="202"/>
      <c r="GN26" s="202"/>
      <c r="GO26" s="202"/>
      <c r="GP26" s="202"/>
      <c r="GQ26" s="202"/>
      <c r="GR26" s="202"/>
      <c r="GS26" s="202"/>
      <c r="GT26" s="202"/>
      <c r="GU26" s="202"/>
      <c r="GV26" s="202"/>
      <c r="GW26" s="202"/>
      <c r="GX26" s="202"/>
      <c r="GY26" s="202"/>
      <c r="GZ26" s="202"/>
      <c r="HA26" s="202"/>
      <c r="HB26" s="202"/>
      <c r="HC26" s="202"/>
      <c r="HD26" s="202"/>
      <c r="HE26" s="202"/>
      <c r="HF26" s="202"/>
      <c r="HG26" s="202"/>
      <c r="HH26" s="202"/>
      <c r="HI26" s="202"/>
      <c r="HJ26" s="202"/>
      <c r="HK26" s="202"/>
      <c r="HL26" s="202"/>
      <c r="HM26" s="202"/>
      <c r="HN26" s="202"/>
      <c r="HO26" s="202"/>
      <c r="HP26" s="202"/>
      <c r="HQ26" s="202"/>
      <c r="HR26" s="202"/>
      <c r="HS26" s="202"/>
      <c r="HT26" s="202"/>
      <c r="HU26" s="202"/>
      <c r="HV26" s="202"/>
      <c r="HW26" s="202"/>
      <c r="HX26" s="202"/>
      <c r="HY26" s="202"/>
      <c r="HZ26" s="202"/>
      <c r="IA26" s="202"/>
      <c r="IB26" s="202"/>
      <c r="IC26" s="202"/>
      <c r="ID26" s="202"/>
      <c r="IE26" s="202"/>
      <c r="IF26" s="202"/>
      <c r="IG26" s="202"/>
      <c r="IH26" s="202"/>
      <c r="II26" s="202"/>
      <c r="IJ26" s="202"/>
      <c r="IK26" s="202"/>
      <c r="IL26" s="202"/>
      <c r="IM26" s="202"/>
      <c r="IN26" s="202"/>
      <c r="IO26" s="202"/>
      <c r="IP26" s="202"/>
      <c r="IQ26" s="202"/>
      <c r="IR26" s="202"/>
      <c r="IS26" s="202"/>
    </row>
    <row r="27" spans="1:253">
      <c r="A27" s="140">
        <v>7</v>
      </c>
      <c r="B27" s="147" t="s">
        <v>90</v>
      </c>
      <c r="C27" s="148"/>
      <c r="D27" s="148">
        <v>0</v>
      </c>
      <c r="E27" s="148">
        <f t="shared" si="0"/>
        <v>0</v>
      </c>
      <c r="F27" s="148">
        <v>0</v>
      </c>
      <c r="G27" s="148">
        <v>0</v>
      </c>
      <c r="H27" s="148">
        <f t="shared" si="1"/>
        <v>0</v>
      </c>
      <c r="I27" s="149" t="e">
        <f t="shared" si="2"/>
        <v>#DIV/0!</v>
      </c>
      <c r="J27" s="148">
        <f t="shared" si="3"/>
        <v>0</v>
      </c>
      <c r="K27" s="150">
        <f t="shared" si="4"/>
        <v>0</v>
      </c>
      <c r="L27" s="139"/>
      <c r="M27" s="1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c r="EI27" s="202"/>
      <c r="EJ27" s="202"/>
      <c r="EK27" s="202"/>
      <c r="EL27" s="202"/>
      <c r="EM27" s="202"/>
      <c r="EN27" s="202"/>
      <c r="EO27" s="202"/>
      <c r="EP27" s="202"/>
      <c r="EQ27" s="202"/>
      <c r="ER27" s="202"/>
      <c r="ES27" s="202"/>
      <c r="ET27" s="202"/>
      <c r="EU27" s="202"/>
      <c r="EV27" s="202"/>
      <c r="EW27" s="202"/>
      <c r="EX27" s="202"/>
      <c r="EY27" s="202"/>
      <c r="EZ27" s="202"/>
      <c r="FA27" s="202"/>
      <c r="FB27" s="202"/>
      <c r="FC27" s="202"/>
      <c r="FD27" s="202"/>
      <c r="FE27" s="202"/>
      <c r="FF27" s="202"/>
      <c r="FG27" s="202"/>
      <c r="FH27" s="202"/>
      <c r="FI27" s="202"/>
      <c r="FJ27" s="202"/>
      <c r="FK27" s="202"/>
      <c r="FL27" s="202"/>
      <c r="FM27" s="202"/>
      <c r="FN27" s="202"/>
      <c r="FO27" s="202"/>
      <c r="FP27" s="202"/>
      <c r="FQ27" s="202"/>
      <c r="FR27" s="202"/>
      <c r="FS27" s="202"/>
      <c r="FT27" s="202"/>
      <c r="FU27" s="202"/>
      <c r="FV27" s="202"/>
      <c r="FW27" s="202"/>
      <c r="FX27" s="202"/>
      <c r="FY27" s="202"/>
      <c r="FZ27" s="202"/>
      <c r="GA27" s="202"/>
      <c r="GB27" s="202"/>
      <c r="GC27" s="202"/>
      <c r="GD27" s="202"/>
      <c r="GE27" s="202"/>
      <c r="GF27" s="202"/>
      <c r="GG27" s="202"/>
      <c r="GH27" s="202"/>
      <c r="GI27" s="202"/>
      <c r="GJ27" s="202"/>
      <c r="GK27" s="202"/>
      <c r="GL27" s="202"/>
      <c r="GM27" s="202"/>
      <c r="GN27" s="202"/>
      <c r="GO27" s="202"/>
      <c r="GP27" s="202"/>
      <c r="GQ27" s="202"/>
      <c r="GR27" s="202"/>
      <c r="GS27" s="202"/>
      <c r="GT27" s="202"/>
      <c r="GU27" s="202"/>
      <c r="GV27" s="202"/>
      <c r="GW27" s="202"/>
      <c r="GX27" s="202"/>
      <c r="GY27" s="202"/>
      <c r="GZ27" s="202"/>
      <c r="HA27" s="202"/>
      <c r="HB27" s="202"/>
      <c r="HC27" s="202"/>
      <c r="HD27" s="202"/>
      <c r="HE27" s="202"/>
      <c r="HF27" s="202"/>
      <c r="HG27" s="202"/>
      <c r="HH27" s="202"/>
      <c r="HI27" s="202"/>
      <c r="HJ27" s="202"/>
      <c r="HK27" s="202"/>
      <c r="HL27" s="202"/>
      <c r="HM27" s="202"/>
      <c r="HN27" s="202"/>
      <c r="HO27" s="202"/>
      <c r="HP27" s="202"/>
      <c r="HQ27" s="202"/>
      <c r="HR27" s="202"/>
      <c r="HS27" s="202"/>
      <c r="HT27" s="202"/>
      <c r="HU27" s="202"/>
      <c r="HV27" s="202"/>
      <c r="HW27" s="202"/>
      <c r="HX27" s="202"/>
      <c r="HY27" s="202"/>
      <c r="HZ27" s="202"/>
      <c r="IA27" s="202"/>
      <c r="IB27" s="202"/>
      <c r="IC27" s="202"/>
      <c r="ID27" s="202"/>
      <c r="IE27" s="202"/>
      <c r="IF27" s="202"/>
      <c r="IG27" s="202"/>
      <c r="IH27" s="202"/>
      <c r="II27" s="202"/>
      <c r="IJ27" s="202"/>
      <c r="IK27" s="202"/>
      <c r="IL27" s="202"/>
      <c r="IM27" s="202"/>
      <c r="IN27" s="202"/>
      <c r="IO27" s="202"/>
      <c r="IP27" s="202"/>
      <c r="IQ27" s="202"/>
      <c r="IR27" s="202"/>
      <c r="IS27" s="202"/>
    </row>
    <row r="28" spans="1:253">
      <c r="A28" s="140">
        <v>8</v>
      </c>
      <c r="B28" s="147" t="s">
        <v>91</v>
      </c>
      <c r="C28" s="148"/>
      <c r="D28" s="148">
        <v>0</v>
      </c>
      <c r="E28" s="148">
        <f t="shared" si="0"/>
        <v>0</v>
      </c>
      <c r="F28" s="148">
        <v>0</v>
      </c>
      <c r="G28" s="148">
        <v>0</v>
      </c>
      <c r="H28" s="148">
        <f t="shared" si="1"/>
        <v>0</v>
      </c>
      <c r="I28" s="149" t="e">
        <f t="shared" si="2"/>
        <v>#DIV/0!</v>
      </c>
      <c r="J28" s="148">
        <f t="shared" si="3"/>
        <v>0</v>
      </c>
      <c r="K28" s="150">
        <f t="shared" si="4"/>
        <v>0</v>
      </c>
      <c r="L28" s="139"/>
      <c r="M28" s="1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c r="EO28" s="202"/>
      <c r="EP28" s="202"/>
      <c r="EQ28" s="202"/>
      <c r="ER28" s="202"/>
      <c r="ES28" s="202"/>
      <c r="ET28" s="202"/>
      <c r="EU28" s="202"/>
      <c r="EV28" s="202"/>
      <c r="EW28" s="202"/>
      <c r="EX28" s="202"/>
      <c r="EY28" s="202"/>
      <c r="EZ28" s="202"/>
      <c r="FA28" s="202"/>
      <c r="FB28" s="202"/>
      <c r="FC28" s="202"/>
      <c r="FD28" s="202"/>
      <c r="FE28" s="202"/>
      <c r="FF28" s="202"/>
      <c r="FG28" s="202"/>
      <c r="FH28" s="202"/>
      <c r="FI28" s="202"/>
      <c r="FJ28" s="202"/>
      <c r="FK28" s="202"/>
      <c r="FL28" s="202"/>
      <c r="FM28" s="202"/>
      <c r="FN28" s="202"/>
      <c r="FO28" s="202"/>
      <c r="FP28" s="202"/>
      <c r="FQ28" s="202"/>
      <c r="FR28" s="202"/>
      <c r="FS28" s="202"/>
      <c r="FT28" s="202"/>
      <c r="FU28" s="202"/>
      <c r="FV28" s="202"/>
      <c r="FW28" s="202"/>
      <c r="FX28" s="202"/>
      <c r="FY28" s="202"/>
      <c r="FZ28" s="202"/>
      <c r="GA28" s="202"/>
      <c r="GB28" s="202"/>
      <c r="GC28" s="202"/>
      <c r="GD28" s="202"/>
      <c r="GE28" s="202"/>
      <c r="GF28" s="202"/>
      <c r="GG28" s="202"/>
      <c r="GH28" s="202"/>
      <c r="GI28" s="202"/>
      <c r="GJ28" s="202"/>
      <c r="GK28" s="202"/>
      <c r="GL28" s="202"/>
      <c r="GM28" s="202"/>
      <c r="GN28" s="202"/>
      <c r="GO28" s="202"/>
      <c r="GP28" s="202"/>
      <c r="GQ28" s="202"/>
      <c r="GR28" s="202"/>
      <c r="GS28" s="202"/>
      <c r="GT28" s="202"/>
      <c r="GU28" s="202"/>
      <c r="GV28" s="202"/>
      <c r="GW28" s="202"/>
      <c r="GX28" s="202"/>
      <c r="GY28" s="202"/>
      <c r="GZ28" s="202"/>
      <c r="HA28" s="202"/>
      <c r="HB28" s="202"/>
      <c r="HC28" s="202"/>
      <c r="HD28" s="202"/>
      <c r="HE28" s="202"/>
      <c r="HF28" s="202"/>
      <c r="HG28" s="202"/>
      <c r="HH28" s="202"/>
      <c r="HI28" s="202"/>
      <c r="HJ28" s="202"/>
      <c r="HK28" s="202"/>
      <c r="HL28" s="202"/>
      <c r="HM28" s="202"/>
      <c r="HN28" s="202"/>
      <c r="HO28" s="202"/>
      <c r="HP28" s="202"/>
      <c r="HQ28" s="202"/>
      <c r="HR28" s="202"/>
      <c r="HS28" s="202"/>
      <c r="HT28" s="202"/>
      <c r="HU28" s="202"/>
      <c r="HV28" s="202"/>
      <c r="HW28" s="202"/>
      <c r="HX28" s="202"/>
      <c r="HY28" s="202"/>
      <c r="HZ28" s="202"/>
      <c r="IA28" s="202"/>
      <c r="IB28" s="202"/>
      <c r="IC28" s="202"/>
      <c r="ID28" s="202"/>
      <c r="IE28" s="202"/>
      <c r="IF28" s="202"/>
      <c r="IG28" s="202"/>
      <c r="IH28" s="202"/>
      <c r="II28" s="202"/>
      <c r="IJ28" s="202"/>
      <c r="IK28" s="202"/>
      <c r="IL28" s="202"/>
      <c r="IM28" s="202"/>
      <c r="IN28" s="202"/>
      <c r="IO28" s="202"/>
      <c r="IP28" s="202"/>
      <c r="IQ28" s="202"/>
      <c r="IR28" s="202"/>
      <c r="IS28" s="202"/>
    </row>
    <row r="29" spans="1:253">
      <c r="A29" s="140">
        <v>9</v>
      </c>
      <c r="B29" s="147" t="s">
        <v>92</v>
      </c>
      <c r="C29" s="148"/>
      <c r="D29" s="148">
        <v>0</v>
      </c>
      <c r="E29" s="148">
        <f>+C29+D29</f>
        <v>0</v>
      </c>
      <c r="F29" s="148">
        <v>0</v>
      </c>
      <c r="G29" s="148">
        <v>0</v>
      </c>
      <c r="H29" s="148">
        <f>SUM(F29:G29)</f>
        <v>0</v>
      </c>
      <c r="I29" s="149" t="e">
        <f>H29/E29</f>
        <v>#DIV/0!</v>
      </c>
      <c r="J29" s="148">
        <f>SUM(E29-H29)</f>
        <v>0</v>
      </c>
      <c r="K29" s="150">
        <f t="shared" si="4"/>
        <v>0</v>
      </c>
      <c r="L29" s="139"/>
      <c r="M29" s="1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c r="EO29" s="202"/>
      <c r="EP29" s="202"/>
      <c r="EQ29" s="202"/>
      <c r="ER29" s="202"/>
      <c r="ES29" s="202"/>
      <c r="ET29" s="202"/>
      <c r="EU29" s="202"/>
      <c r="EV29" s="202"/>
      <c r="EW29" s="202"/>
      <c r="EX29" s="202"/>
      <c r="EY29" s="202"/>
      <c r="EZ29" s="202"/>
      <c r="FA29" s="202"/>
      <c r="FB29" s="202"/>
      <c r="FC29" s="202"/>
      <c r="FD29" s="202"/>
      <c r="FE29" s="202"/>
      <c r="FF29" s="202"/>
      <c r="FG29" s="202"/>
      <c r="FH29" s="202"/>
      <c r="FI29" s="202"/>
      <c r="FJ29" s="202"/>
      <c r="FK29" s="202"/>
      <c r="FL29" s="202"/>
      <c r="FM29" s="202"/>
      <c r="FN29" s="202"/>
      <c r="FO29" s="202"/>
      <c r="FP29" s="202"/>
      <c r="FQ29" s="202"/>
      <c r="FR29" s="202"/>
      <c r="FS29" s="202"/>
      <c r="FT29" s="202"/>
      <c r="FU29" s="202"/>
      <c r="FV29" s="202"/>
      <c r="FW29" s="202"/>
      <c r="FX29" s="202"/>
      <c r="FY29" s="202"/>
      <c r="FZ29" s="202"/>
      <c r="GA29" s="202"/>
      <c r="GB29" s="202"/>
      <c r="GC29" s="202"/>
      <c r="GD29" s="202"/>
      <c r="GE29" s="202"/>
      <c r="GF29" s="202"/>
      <c r="GG29" s="202"/>
      <c r="GH29" s="202"/>
      <c r="GI29" s="202"/>
      <c r="GJ29" s="202"/>
      <c r="GK29" s="202"/>
      <c r="GL29" s="202"/>
      <c r="GM29" s="202"/>
      <c r="GN29" s="202"/>
      <c r="GO29" s="202"/>
      <c r="GP29" s="202"/>
      <c r="GQ29" s="202"/>
      <c r="GR29" s="202"/>
      <c r="GS29" s="202"/>
      <c r="GT29" s="202"/>
      <c r="GU29" s="202"/>
      <c r="GV29" s="202"/>
      <c r="GW29" s="202"/>
      <c r="GX29" s="202"/>
      <c r="GY29" s="202"/>
      <c r="GZ29" s="202"/>
      <c r="HA29" s="202"/>
      <c r="HB29" s="202"/>
      <c r="HC29" s="202"/>
      <c r="HD29" s="202"/>
      <c r="HE29" s="202"/>
      <c r="HF29" s="202"/>
      <c r="HG29" s="202"/>
      <c r="HH29" s="202"/>
      <c r="HI29" s="202"/>
      <c r="HJ29" s="202"/>
      <c r="HK29" s="202"/>
      <c r="HL29" s="202"/>
      <c r="HM29" s="202"/>
      <c r="HN29" s="202"/>
      <c r="HO29" s="202"/>
      <c r="HP29" s="202"/>
      <c r="HQ29" s="202"/>
      <c r="HR29" s="202"/>
      <c r="HS29" s="202"/>
      <c r="HT29" s="202"/>
      <c r="HU29" s="202"/>
      <c r="HV29" s="202"/>
      <c r="HW29" s="202"/>
      <c r="HX29" s="202"/>
      <c r="HY29" s="202"/>
      <c r="HZ29" s="202"/>
      <c r="IA29" s="202"/>
      <c r="IB29" s="202"/>
      <c r="IC29" s="202"/>
      <c r="ID29" s="202"/>
      <c r="IE29" s="202"/>
      <c r="IF29" s="202"/>
      <c r="IG29" s="202"/>
      <c r="IH29" s="202"/>
      <c r="II29" s="202"/>
      <c r="IJ29" s="202"/>
      <c r="IK29" s="202"/>
      <c r="IL29" s="202"/>
      <c r="IM29" s="202"/>
      <c r="IN29" s="202"/>
      <c r="IO29" s="202"/>
      <c r="IP29" s="202"/>
      <c r="IQ29" s="202"/>
      <c r="IR29" s="202"/>
      <c r="IS29" s="202"/>
    </row>
    <row r="30" spans="1:253">
      <c r="A30" s="140">
        <v>10</v>
      </c>
      <c r="B30" s="147" t="s">
        <v>93</v>
      </c>
      <c r="C30" s="148"/>
      <c r="D30" s="148">
        <v>0</v>
      </c>
      <c r="E30" s="148">
        <f>+C30+D30</f>
        <v>0</v>
      </c>
      <c r="F30" s="148">
        <v>0</v>
      </c>
      <c r="G30" s="148">
        <v>0</v>
      </c>
      <c r="H30" s="148">
        <f>SUM(F30:G30)</f>
        <v>0</v>
      </c>
      <c r="I30" s="149" t="e">
        <f>H30/E30</f>
        <v>#DIV/0!</v>
      </c>
      <c r="J30" s="148">
        <f>SUM(E30-H30)</f>
        <v>0</v>
      </c>
      <c r="K30" s="150">
        <f t="shared" si="4"/>
        <v>0</v>
      </c>
      <c r="L30" s="139"/>
      <c r="M30" s="1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202"/>
      <c r="DR30" s="202"/>
      <c r="DS30" s="202"/>
      <c r="DT30" s="202"/>
      <c r="DU30" s="202"/>
      <c r="DV30" s="202"/>
      <c r="DW30" s="202"/>
      <c r="DX30" s="202"/>
      <c r="DY30" s="202"/>
      <c r="DZ30" s="202"/>
      <c r="EA30" s="202"/>
      <c r="EB30" s="202"/>
      <c r="EC30" s="202"/>
      <c r="ED30" s="202"/>
      <c r="EE30" s="202"/>
      <c r="EF30" s="202"/>
      <c r="EG30" s="202"/>
      <c r="EH30" s="202"/>
      <c r="EI30" s="202"/>
      <c r="EJ30" s="202"/>
      <c r="EK30" s="202"/>
      <c r="EL30" s="202"/>
      <c r="EM30" s="202"/>
      <c r="EN30" s="202"/>
      <c r="EO30" s="202"/>
      <c r="EP30" s="202"/>
      <c r="EQ30" s="202"/>
      <c r="ER30" s="202"/>
      <c r="ES30" s="202"/>
      <c r="ET30" s="202"/>
      <c r="EU30" s="202"/>
      <c r="EV30" s="202"/>
      <c r="EW30" s="202"/>
      <c r="EX30" s="202"/>
      <c r="EY30" s="202"/>
      <c r="EZ30" s="202"/>
      <c r="FA30" s="202"/>
      <c r="FB30" s="202"/>
      <c r="FC30" s="202"/>
      <c r="FD30" s="202"/>
      <c r="FE30" s="202"/>
      <c r="FF30" s="202"/>
      <c r="FG30" s="202"/>
      <c r="FH30" s="202"/>
      <c r="FI30" s="202"/>
      <c r="FJ30" s="202"/>
      <c r="FK30" s="202"/>
      <c r="FL30" s="202"/>
      <c r="FM30" s="202"/>
      <c r="FN30" s="202"/>
      <c r="FO30" s="202"/>
      <c r="FP30" s="202"/>
      <c r="FQ30" s="202"/>
      <c r="FR30" s="202"/>
      <c r="FS30" s="202"/>
      <c r="FT30" s="202"/>
      <c r="FU30" s="202"/>
      <c r="FV30" s="202"/>
      <c r="FW30" s="202"/>
      <c r="FX30" s="202"/>
      <c r="FY30" s="202"/>
      <c r="FZ30" s="202"/>
      <c r="GA30" s="202"/>
      <c r="GB30" s="202"/>
      <c r="GC30" s="202"/>
      <c r="GD30" s="202"/>
      <c r="GE30" s="202"/>
      <c r="GF30" s="202"/>
      <c r="GG30" s="202"/>
      <c r="GH30" s="202"/>
      <c r="GI30" s="202"/>
      <c r="GJ30" s="202"/>
      <c r="GK30" s="202"/>
      <c r="GL30" s="202"/>
      <c r="GM30" s="202"/>
      <c r="GN30" s="202"/>
      <c r="GO30" s="202"/>
      <c r="GP30" s="202"/>
      <c r="GQ30" s="202"/>
      <c r="GR30" s="202"/>
      <c r="GS30" s="202"/>
      <c r="GT30" s="202"/>
      <c r="GU30" s="202"/>
      <c r="GV30" s="202"/>
      <c r="GW30" s="202"/>
      <c r="GX30" s="202"/>
      <c r="GY30" s="202"/>
      <c r="GZ30" s="202"/>
      <c r="HA30" s="202"/>
      <c r="HB30" s="202"/>
      <c r="HC30" s="202"/>
      <c r="HD30" s="202"/>
      <c r="HE30" s="202"/>
      <c r="HF30" s="202"/>
      <c r="HG30" s="202"/>
      <c r="HH30" s="202"/>
      <c r="HI30" s="202"/>
      <c r="HJ30" s="202"/>
      <c r="HK30" s="202"/>
      <c r="HL30" s="202"/>
      <c r="HM30" s="202"/>
      <c r="HN30" s="202"/>
      <c r="HO30" s="202"/>
      <c r="HP30" s="202"/>
      <c r="HQ30" s="202"/>
      <c r="HR30" s="202"/>
      <c r="HS30" s="202"/>
      <c r="HT30" s="202"/>
      <c r="HU30" s="202"/>
      <c r="HV30" s="202"/>
      <c r="HW30" s="202"/>
      <c r="HX30" s="202"/>
      <c r="HY30" s="202"/>
      <c r="HZ30" s="202"/>
      <c r="IA30" s="202"/>
      <c r="IB30" s="202"/>
      <c r="IC30" s="202"/>
      <c r="ID30" s="202"/>
      <c r="IE30" s="202"/>
      <c r="IF30" s="202"/>
      <c r="IG30" s="202"/>
      <c r="IH30" s="202"/>
      <c r="II30" s="202"/>
      <c r="IJ30" s="202"/>
      <c r="IK30" s="202"/>
      <c r="IL30" s="202"/>
      <c r="IM30" s="202"/>
      <c r="IN30" s="202"/>
      <c r="IO30" s="202"/>
      <c r="IP30" s="202"/>
      <c r="IQ30" s="202"/>
      <c r="IR30" s="202"/>
      <c r="IS30" s="202"/>
    </row>
    <row r="31" spans="1:253">
      <c r="A31" s="140">
        <v>11</v>
      </c>
      <c r="B31" s="147" t="s">
        <v>94</v>
      </c>
      <c r="C31" s="148"/>
      <c r="D31" s="148">
        <v>0</v>
      </c>
      <c r="E31" s="148">
        <f>+C31+D31</f>
        <v>0</v>
      </c>
      <c r="F31" s="148">
        <v>0</v>
      </c>
      <c r="G31" s="148">
        <v>0</v>
      </c>
      <c r="H31" s="148">
        <f>SUM(F31:G31)</f>
        <v>0</v>
      </c>
      <c r="I31" s="149" t="e">
        <f>H31/E31</f>
        <v>#DIV/0!</v>
      </c>
      <c r="J31" s="148">
        <f>SUM(E31-H31)</f>
        <v>0</v>
      </c>
      <c r="K31" s="150">
        <f t="shared" si="4"/>
        <v>0</v>
      </c>
      <c r="L31" s="139"/>
      <c r="M31" s="1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202"/>
      <c r="DR31" s="202"/>
      <c r="DS31" s="202"/>
      <c r="DT31" s="202"/>
      <c r="DU31" s="202"/>
      <c r="DV31" s="202"/>
      <c r="DW31" s="202"/>
      <c r="DX31" s="202"/>
      <c r="DY31" s="202"/>
      <c r="DZ31" s="202"/>
      <c r="EA31" s="202"/>
      <c r="EB31" s="202"/>
      <c r="EC31" s="202"/>
      <c r="ED31" s="202"/>
      <c r="EE31" s="202"/>
      <c r="EF31" s="202"/>
      <c r="EG31" s="202"/>
      <c r="EH31" s="202"/>
      <c r="EI31" s="202"/>
      <c r="EJ31" s="202"/>
      <c r="EK31" s="202"/>
      <c r="EL31" s="202"/>
      <c r="EM31" s="202"/>
      <c r="EN31" s="202"/>
      <c r="EO31" s="202"/>
      <c r="EP31" s="202"/>
      <c r="EQ31" s="202"/>
      <c r="ER31" s="202"/>
      <c r="ES31" s="202"/>
      <c r="ET31" s="202"/>
      <c r="EU31" s="202"/>
      <c r="EV31" s="202"/>
      <c r="EW31" s="202"/>
      <c r="EX31" s="202"/>
      <c r="EY31" s="202"/>
      <c r="EZ31" s="202"/>
      <c r="FA31" s="202"/>
      <c r="FB31" s="202"/>
      <c r="FC31" s="202"/>
      <c r="FD31" s="202"/>
      <c r="FE31" s="202"/>
      <c r="FF31" s="202"/>
      <c r="FG31" s="202"/>
      <c r="FH31" s="202"/>
      <c r="FI31" s="202"/>
      <c r="FJ31" s="202"/>
      <c r="FK31" s="202"/>
      <c r="FL31" s="202"/>
      <c r="FM31" s="202"/>
      <c r="FN31" s="202"/>
      <c r="FO31" s="202"/>
      <c r="FP31" s="202"/>
      <c r="FQ31" s="202"/>
      <c r="FR31" s="202"/>
      <c r="FS31" s="202"/>
      <c r="FT31" s="202"/>
      <c r="FU31" s="202"/>
      <c r="FV31" s="202"/>
      <c r="FW31" s="202"/>
      <c r="FX31" s="202"/>
      <c r="FY31" s="202"/>
      <c r="FZ31" s="202"/>
      <c r="GA31" s="202"/>
      <c r="GB31" s="202"/>
      <c r="GC31" s="202"/>
      <c r="GD31" s="202"/>
      <c r="GE31" s="202"/>
      <c r="GF31" s="202"/>
      <c r="GG31" s="202"/>
      <c r="GH31" s="202"/>
      <c r="GI31" s="202"/>
      <c r="GJ31" s="202"/>
      <c r="GK31" s="202"/>
      <c r="GL31" s="202"/>
      <c r="GM31" s="202"/>
      <c r="GN31" s="202"/>
      <c r="GO31" s="202"/>
      <c r="GP31" s="202"/>
      <c r="GQ31" s="202"/>
      <c r="GR31" s="202"/>
      <c r="GS31" s="202"/>
      <c r="GT31" s="202"/>
      <c r="GU31" s="202"/>
      <c r="GV31" s="202"/>
      <c r="GW31" s="202"/>
      <c r="GX31" s="202"/>
      <c r="GY31" s="202"/>
      <c r="GZ31" s="202"/>
      <c r="HA31" s="202"/>
      <c r="HB31" s="202"/>
      <c r="HC31" s="202"/>
      <c r="HD31" s="202"/>
      <c r="HE31" s="202"/>
      <c r="HF31" s="202"/>
      <c r="HG31" s="202"/>
      <c r="HH31" s="202"/>
      <c r="HI31" s="202"/>
      <c r="HJ31" s="202"/>
      <c r="HK31" s="202"/>
      <c r="HL31" s="202"/>
      <c r="HM31" s="202"/>
      <c r="HN31" s="202"/>
      <c r="HO31" s="202"/>
      <c r="HP31" s="202"/>
      <c r="HQ31" s="202"/>
      <c r="HR31" s="202"/>
      <c r="HS31" s="202"/>
      <c r="HT31" s="202"/>
      <c r="HU31" s="202"/>
      <c r="HV31" s="202"/>
      <c r="HW31" s="202"/>
      <c r="HX31" s="202"/>
      <c r="HY31" s="202"/>
      <c r="HZ31" s="202"/>
      <c r="IA31" s="202"/>
      <c r="IB31" s="202"/>
      <c r="IC31" s="202"/>
      <c r="ID31" s="202"/>
      <c r="IE31" s="202"/>
      <c r="IF31" s="202"/>
      <c r="IG31" s="202"/>
      <c r="IH31" s="202"/>
      <c r="II31" s="202"/>
      <c r="IJ31" s="202"/>
      <c r="IK31" s="202"/>
      <c r="IL31" s="202"/>
      <c r="IM31" s="202"/>
      <c r="IN31" s="202"/>
      <c r="IO31" s="202"/>
      <c r="IP31" s="202"/>
      <c r="IQ31" s="202"/>
      <c r="IR31" s="202"/>
      <c r="IS31" s="202"/>
    </row>
    <row r="32" spans="1:253">
      <c r="A32" s="140">
        <v>12</v>
      </c>
      <c r="B32" s="147" t="s">
        <v>95</v>
      </c>
      <c r="C32" s="148"/>
      <c r="D32" s="148">
        <v>0</v>
      </c>
      <c r="E32" s="148">
        <f t="shared" ref="E32:E37" si="5">+C32+D32</f>
        <v>0</v>
      </c>
      <c r="F32" s="148">
        <v>0</v>
      </c>
      <c r="G32" s="148">
        <v>0</v>
      </c>
      <c r="H32" s="148">
        <f t="shared" ref="H32:H37" si="6">SUM(F32:G32)</f>
        <v>0</v>
      </c>
      <c r="I32" s="149" t="e">
        <f t="shared" ref="I32:I37" si="7">H32/E32</f>
        <v>#DIV/0!</v>
      </c>
      <c r="J32" s="148">
        <f t="shared" ref="J32:J37" si="8">SUM(E32-H32)</f>
        <v>0</v>
      </c>
      <c r="K32" s="150">
        <f t="shared" si="4"/>
        <v>0</v>
      </c>
      <c r="L32" s="139"/>
      <c r="M32" s="1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202"/>
      <c r="DR32" s="202"/>
      <c r="DS32" s="202"/>
      <c r="DT32" s="202"/>
      <c r="DU32" s="202"/>
      <c r="DV32" s="202"/>
      <c r="DW32" s="202"/>
      <c r="DX32" s="202"/>
      <c r="DY32" s="202"/>
      <c r="DZ32" s="202"/>
      <c r="EA32" s="202"/>
      <c r="EB32" s="202"/>
      <c r="EC32" s="202"/>
      <c r="ED32" s="202"/>
      <c r="EE32" s="202"/>
      <c r="EF32" s="202"/>
      <c r="EG32" s="202"/>
      <c r="EH32" s="202"/>
      <c r="EI32" s="202"/>
      <c r="EJ32" s="202"/>
      <c r="EK32" s="202"/>
      <c r="EL32" s="202"/>
      <c r="EM32" s="202"/>
      <c r="EN32" s="202"/>
      <c r="EO32" s="202"/>
      <c r="EP32" s="202"/>
      <c r="EQ32" s="202"/>
      <c r="ER32" s="202"/>
      <c r="ES32" s="202"/>
      <c r="ET32" s="202"/>
      <c r="EU32" s="202"/>
      <c r="EV32" s="202"/>
      <c r="EW32" s="202"/>
      <c r="EX32" s="202"/>
      <c r="EY32" s="202"/>
      <c r="EZ32" s="202"/>
      <c r="FA32" s="202"/>
      <c r="FB32" s="202"/>
      <c r="FC32" s="202"/>
      <c r="FD32" s="202"/>
      <c r="FE32" s="202"/>
      <c r="FF32" s="202"/>
      <c r="FG32" s="202"/>
      <c r="FH32" s="202"/>
      <c r="FI32" s="202"/>
      <c r="FJ32" s="202"/>
      <c r="FK32" s="202"/>
      <c r="FL32" s="202"/>
      <c r="FM32" s="202"/>
      <c r="FN32" s="202"/>
      <c r="FO32" s="202"/>
      <c r="FP32" s="202"/>
      <c r="FQ32" s="202"/>
      <c r="FR32" s="202"/>
      <c r="FS32" s="202"/>
      <c r="FT32" s="202"/>
      <c r="FU32" s="202"/>
      <c r="FV32" s="202"/>
      <c r="FW32" s="202"/>
      <c r="FX32" s="202"/>
      <c r="FY32" s="202"/>
      <c r="FZ32" s="202"/>
      <c r="GA32" s="202"/>
      <c r="GB32" s="202"/>
      <c r="GC32" s="202"/>
      <c r="GD32" s="202"/>
      <c r="GE32" s="202"/>
      <c r="GF32" s="202"/>
      <c r="GG32" s="202"/>
      <c r="GH32" s="202"/>
      <c r="GI32" s="202"/>
      <c r="GJ32" s="202"/>
      <c r="GK32" s="202"/>
      <c r="GL32" s="202"/>
      <c r="GM32" s="202"/>
      <c r="GN32" s="202"/>
      <c r="GO32" s="202"/>
      <c r="GP32" s="202"/>
      <c r="GQ32" s="202"/>
      <c r="GR32" s="202"/>
      <c r="GS32" s="202"/>
      <c r="GT32" s="202"/>
      <c r="GU32" s="202"/>
      <c r="GV32" s="202"/>
      <c r="GW32" s="202"/>
      <c r="GX32" s="202"/>
      <c r="GY32" s="202"/>
      <c r="GZ32" s="202"/>
      <c r="HA32" s="202"/>
      <c r="HB32" s="202"/>
      <c r="HC32" s="202"/>
      <c r="HD32" s="202"/>
      <c r="HE32" s="202"/>
      <c r="HF32" s="202"/>
      <c r="HG32" s="202"/>
      <c r="HH32" s="202"/>
      <c r="HI32" s="202"/>
      <c r="HJ32" s="202"/>
      <c r="HK32" s="202"/>
      <c r="HL32" s="202"/>
      <c r="HM32" s="202"/>
      <c r="HN32" s="202"/>
      <c r="HO32" s="202"/>
      <c r="HP32" s="202"/>
      <c r="HQ32" s="202"/>
      <c r="HR32" s="202"/>
      <c r="HS32" s="202"/>
      <c r="HT32" s="202"/>
      <c r="HU32" s="202"/>
      <c r="HV32" s="202"/>
      <c r="HW32" s="202"/>
      <c r="HX32" s="202"/>
      <c r="HY32" s="202"/>
      <c r="HZ32" s="202"/>
      <c r="IA32" s="202"/>
      <c r="IB32" s="202"/>
      <c r="IC32" s="202"/>
      <c r="ID32" s="202"/>
      <c r="IE32" s="202"/>
      <c r="IF32" s="202"/>
      <c r="IG32" s="202"/>
      <c r="IH32" s="202"/>
      <c r="II32" s="202"/>
      <c r="IJ32" s="202"/>
      <c r="IK32" s="202"/>
      <c r="IL32" s="202"/>
      <c r="IM32" s="202"/>
      <c r="IN32" s="202"/>
      <c r="IO32" s="202"/>
      <c r="IP32" s="202"/>
      <c r="IQ32" s="202"/>
      <c r="IR32" s="202"/>
      <c r="IS32" s="202"/>
    </row>
    <row r="33" spans="1:253">
      <c r="A33" s="140">
        <v>13</v>
      </c>
      <c r="B33" s="147" t="s">
        <v>96</v>
      </c>
      <c r="C33" s="148"/>
      <c r="D33" s="148">
        <v>0</v>
      </c>
      <c r="E33" s="148">
        <f t="shared" si="5"/>
        <v>0</v>
      </c>
      <c r="F33" s="148">
        <v>0</v>
      </c>
      <c r="G33" s="148">
        <v>0</v>
      </c>
      <c r="H33" s="148">
        <f t="shared" si="6"/>
        <v>0</v>
      </c>
      <c r="I33" s="149" t="e">
        <f t="shared" si="7"/>
        <v>#DIV/0!</v>
      </c>
      <c r="J33" s="148">
        <f t="shared" si="8"/>
        <v>0</v>
      </c>
      <c r="K33" s="150">
        <f t="shared" si="4"/>
        <v>0</v>
      </c>
      <c r="L33" s="139"/>
      <c r="M33" s="1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2"/>
      <c r="EO33" s="202"/>
      <c r="EP33" s="202"/>
      <c r="EQ33" s="202"/>
      <c r="ER33" s="202"/>
      <c r="ES33" s="202"/>
      <c r="ET33" s="202"/>
      <c r="EU33" s="202"/>
      <c r="EV33" s="202"/>
      <c r="EW33" s="202"/>
      <c r="EX33" s="202"/>
      <c r="EY33" s="202"/>
      <c r="EZ33" s="202"/>
      <c r="FA33" s="202"/>
      <c r="FB33" s="202"/>
      <c r="FC33" s="202"/>
      <c r="FD33" s="202"/>
      <c r="FE33" s="202"/>
      <c r="FF33" s="202"/>
      <c r="FG33" s="202"/>
      <c r="FH33" s="202"/>
      <c r="FI33" s="202"/>
      <c r="FJ33" s="202"/>
      <c r="FK33" s="202"/>
      <c r="FL33" s="202"/>
      <c r="FM33" s="202"/>
      <c r="FN33" s="202"/>
      <c r="FO33" s="202"/>
      <c r="FP33" s="202"/>
      <c r="FQ33" s="202"/>
      <c r="FR33" s="202"/>
      <c r="FS33" s="202"/>
      <c r="FT33" s="202"/>
      <c r="FU33" s="202"/>
      <c r="FV33" s="202"/>
      <c r="FW33" s="202"/>
      <c r="FX33" s="202"/>
      <c r="FY33" s="202"/>
      <c r="FZ33" s="202"/>
      <c r="GA33" s="202"/>
      <c r="GB33" s="202"/>
      <c r="GC33" s="202"/>
      <c r="GD33" s="202"/>
      <c r="GE33" s="202"/>
      <c r="GF33" s="202"/>
      <c r="GG33" s="202"/>
      <c r="GH33" s="202"/>
      <c r="GI33" s="202"/>
      <c r="GJ33" s="202"/>
      <c r="GK33" s="202"/>
      <c r="GL33" s="202"/>
      <c r="GM33" s="202"/>
      <c r="GN33" s="202"/>
      <c r="GO33" s="202"/>
      <c r="GP33" s="202"/>
      <c r="GQ33" s="202"/>
      <c r="GR33" s="202"/>
      <c r="GS33" s="202"/>
      <c r="GT33" s="202"/>
      <c r="GU33" s="202"/>
      <c r="GV33" s="202"/>
      <c r="GW33" s="202"/>
      <c r="GX33" s="202"/>
      <c r="GY33" s="202"/>
      <c r="GZ33" s="202"/>
      <c r="HA33" s="202"/>
      <c r="HB33" s="202"/>
      <c r="HC33" s="202"/>
      <c r="HD33" s="202"/>
      <c r="HE33" s="202"/>
      <c r="HF33" s="202"/>
      <c r="HG33" s="202"/>
      <c r="HH33" s="202"/>
      <c r="HI33" s="202"/>
      <c r="HJ33" s="202"/>
      <c r="HK33" s="202"/>
      <c r="HL33" s="202"/>
      <c r="HM33" s="202"/>
      <c r="HN33" s="202"/>
      <c r="HO33" s="202"/>
      <c r="HP33" s="202"/>
      <c r="HQ33" s="202"/>
      <c r="HR33" s="202"/>
      <c r="HS33" s="202"/>
      <c r="HT33" s="202"/>
      <c r="HU33" s="202"/>
      <c r="HV33" s="202"/>
      <c r="HW33" s="202"/>
      <c r="HX33" s="202"/>
      <c r="HY33" s="202"/>
      <c r="HZ33" s="202"/>
      <c r="IA33" s="202"/>
      <c r="IB33" s="202"/>
      <c r="IC33" s="202"/>
      <c r="ID33" s="202"/>
      <c r="IE33" s="202"/>
      <c r="IF33" s="202"/>
      <c r="IG33" s="202"/>
      <c r="IH33" s="202"/>
      <c r="II33" s="202"/>
      <c r="IJ33" s="202"/>
      <c r="IK33" s="202"/>
      <c r="IL33" s="202"/>
      <c r="IM33" s="202"/>
      <c r="IN33" s="202"/>
      <c r="IO33" s="202"/>
      <c r="IP33" s="202"/>
      <c r="IQ33" s="202"/>
      <c r="IR33" s="202"/>
      <c r="IS33" s="202"/>
    </row>
    <row r="34" spans="1:253">
      <c r="A34" s="140">
        <v>14</v>
      </c>
      <c r="B34" s="147" t="s">
        <v>97</v>
      </c>
      <c r="C34" s="148"/>
      <c r="D34" s="148">
        <v>0</v>
      </c>
      <c r="E34" s="148">
        <f t="shared" si="5"/>
        <v>0</v>
      </c>
      <c r="F34" s="148">
        <v>0</v>
      </c>
      <c r="G34" s="148">
        <v>0</v>
      </c>
      <c r="H34" s="148">
        <f t="shared" si="6"/>
        <v>0</v>
      </c>
      <c r="I34" s="149" t="e">
        <f t="shared" si="7"/>
        <v>#DIV/0!</v>
      </c>
      <c r="J34" s="148">
        <f t="shared" si="8"/>
        <v>0</v>
      </c>
      <c r="K34" s="150">
        <f t="shared" si="4"/>
        <v>0</v>
      </c>
      <c r="L34" s="139"/>
      <c r="M34" s="1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c r="EO34" s="202"/>
      <c r="EP34" s="202"/>
      <c r="EQ34" s="202"/>
      <c r="ER34" s="202"/>
      <c r="ES34" s="202"/>
      <c r="ET34" s="202"/>
      <c r="EU34" s="202"/>
      <c r="EV34" s="202"/>
      <c r="EW34" s="202"/>
      <c r="EX34" s="202"/>
      <c r="EY34" s="202"/>
      <c r="EZ34" s="202"/>
      <c r="FA34" s="202"/>
      <c r="FB34" s="202"/>
      <c r="FC34" s="202"/>
      <c r="FD34" s="202"/>
      <c r="FE34" s="202"/>
      <c r="FF34" s="202"/>
      <c r="FG34" s="202"/>
      <c r="FH34" s="202"/>
      <c r="FI34" s="202"/>
      <c r="FJ34" s="202"/>
      <c r="FK34" s="202"/>
      <c r="FL34" s="202"/>
      <c r="FM34" s="202"/>
      <c r="FN34" s="202"/>
      <c r="FO34" s="202"/>
      <c r="FP34" s="202"/>
      <c r="FQ34" s="202"/>
      <c r="FR34" s="202"/>
      <c r="FS34" s="202"/>
      <c r="FT34" s="202"/>
      <c r="FU34" s="202"/>
      <c r="FV34" s="202"/>
      <c r="FW34" s="202"/>
      <c r="FX34" s="202"/>
      <c r="FY34" s="202"/>
      <c r="FZ34" s="202"/>
      <c r="GA34" s="202"/>
      <c r="GB34" s="202"/>
      <c r="GC34" s="202"/>
      <c r="GD34" s="202"/>
      <c r="GE34" s="202"/>
      <c r="GF34" s="202"/>
      <c r="GG34" s="202"/>
      <c r="GH34" s="202"/>
      <c r="GI34" s="202"/>
      <c r="GJ34" s="202"/>
      <c r="GK34" s="202"/>
      <c r="GL34" s="202"/>
      <c r="GM34" s="202"/>
      <c r="GN34" s="202"/>
      <c r="GO34" s="202"/>
      <c r="GP34" s="202"/>
      <c r="GQ34" s="202"/>
      <c r="GR34" s="202"/>
      <c r="GS34" s="202"/>
      <c r="GT34" s="202"/>
      <c r="GU34" s="202"/>
      <c r="GV34" s="202"/>
      <c r="GW34" s="202"/>
      <c r="GX34" s="202"/>
      <c r="GY34" s="202"/>
      <c r="GZ34" s="202"/>
      <c r="HA34" s="202"/>
      <c r="HB34" s="202"/>
      <c r="HC34" s="202"/>
      <c r="HD34" s="202"/>
      <c r="HE34" s="202"/>
      <c r="HF34" s="202"/>
      <c r="HG34" s="202"/>
      <c r="HH34" s="202"/>
      <c r="HI34" s="202"/>
      <c r="HJ34" s="202"/>
      <c r="HK34" s="202"/>
      <c r="HL34" s="202"/>
      <c r="HM34" s="202"/>
      <c r="HN34" s="202"/>
      <c r="HO34" s="202"/>
      <c r="HP34" s="202"/>
      <c r="HQ34" s="202"/>
      <c r="HR34" s="202"/>
      <c r="HS34" s="202"/>
      <c r="HT34" s="202"/>
      <c r="HU34" s="202"/>
      <c r="HV34" s="202"/>
      <c r="HW34" s="202"/>
      <c r="HX34" s="202"/>
      <c r="HY34" s="202"/>
      <c r="HZ34" s="202"/>
      <c r="IA34" s="202"/>
      <c r="IB34" s="202"/>
      <c r="IC34" s="202"/>
      <c r="ID34" s="202"/>
      <c r="IE34" s="202"/>
      <c r="IF34" s="202"/>
      <c r="IG34" s="202"/>
      <c r="IH34" s="202"/>
      <c r="II34" s="202"/>
      <c r="IJ34" s="202"/>
      <c r="IK34" s="202"/>
      <c r="IL34" s="202"/>
      <c r="IM34" s="202"/>
      <c r="IN34" s="202"/>
      <c r="IO34" s="202"/>
      <c r="IP34" s="202"/>
      <c r="IQ34" s="202"/>
      <c r="IR34" s="202"/>
      <c r="IS34" s="202"/>
    </row>
    <row r="35" spans="1:253">
      <c r="A35" s="140">
        <v>15</v>
      </c>
      <c r="B35" s="147" t="s">
        <v>98</v>
      </c>
      <c r="C35" s="148"/>
      <c r="D35" s="148">
        <v>0</v>
      </c>
      <c r="E35" s="148">
        <f t="shared" si="5"/>
        <v>0</v>
      </c>
      <c r="F35" s="148">
        <v>0</v>
      </c>
      <c r="G35" s="148">
        <v>0</v>
      </c>
      <c r="H35" s="148">
        <f t="shared" si="6"/>
        <v>0</v>
      </c>
      <c r="I35" s="149" t="e">
        <f t="shared" si="7"/>
        <v>#DIV/0!</v>
      </c>
      <c r="J35" s="148">
        <f t="shared" si="8"/>
        <v>0</v>
      </c>
      <c r="K35" s="150">
        <f t="shared" si="4"/>
        <v>0</v>
      </c>
      <c r="L35" s="139"/>
      <c r="M35" s="1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c r="EI35" s="202"/>
      <c r="EJ35" s="202"/>
      <c r="EK35" s="202"/>
      <c r="EL35" s="202"/>
      <c r="EM35" s="202"/>
      <c r="EN35" s="202"/>
      <c r="EO35" s="202"/>
      <c r="EP35" s="202"/>
      <c r="EQ35" s="202"/>
      <c r="ER35" s="202"/>
      <c r="ES35" s="202"/>
      <c r="ET35" s="202"/>
      <c r="EU35" s="202"/>
      <c r="EV35" s="202"/>
      <c r="EW35" s="202"/>
      <c r="EX35" s="202"/>
      <c r="EY35" s="202"/>
      <c r="EZ35" s="202"/>
      <c r="FA35" s="202"/>
      <c r="FB35" s="202"/>
      <c r="FC35" s="202"/>
      <c r="FD35" s="202"/>
      <c r="FE35" s="202"/>
      <c r="FF35" s="202"/>
      <c r="FG35" s="202"/>
      <c r="FH35" s="202"/>
      <c r="FI35" s="202"/>
      <c r="FJ35" s="202"/>
      <c r="FK35" s="202"/>
      <c r="FL35" s="202"/>
      <c r="FM35" s="202"/>
      <c r="FN35" s="202"/>
      <c r="FO35" s="202"/>
      <c r="FP35" s="202"/>
      <c r="FQ35" s="202"/>
      <c r="FR35" s="202"/>
      <c r="FS35" s="202"/>
      <c r="FT35" s="202"/>
      <c r="FU35" s="202"/>
      <c r="FV35" s="202"/>
      <c r="FW35" s="202"/>
      <c r="FX35" s="202"/>
      <c r="FY35" s="202"/>
      <c r="FZ35" s="202"/>
      <c r="GA35" s="202"/>
      <c r="GB35" s="202"/>
      <c r="GC35" s="202"/>
      <c r="GD35" s="202"/>
      <c r="GE35" s="202"/>
      <c r="GF35" s="202"/>
      <c r="GG35" s="202"/>
      <c r="GH35" s="202"/>
      <c r="GI35" s="202"/>
      <c r="GJ35" s="202"/>
      <c r="GK35" s="202"/>
      <c r="GL35" s="202"/>
      <c r="GM35" s="202"/>
      <c r="GN35" s="202"/>
      <c r="GO35" s="202"/>
      <c r="GP35" s="202"/>
      <c r="GQ35" s="202"/>
      <c r="GR35" s="202"/>
      <c r="GS35" s="202"/>
      <c r="GT35" s="202"/>
      <c r="GU35" s="202"/>
      <c r="GV35" s="202"/>
      <c r="GW35" s="202"/>
      <c r="GX35" s="202"/>
      <c r="GY35" s="202"/>
      <c r="GZ35" s="202"/>
      <c r="HA35" s="202"/>
      <c r="HB35" s="202"/>
      <c r="HC35" s="202"/>
      <c r="HD35" s="202"/>
      <c r="HE35" s="202"/>
      <c r="HF35" s="202"/>
      <c r="HG35" s="202"/>
      <c r="HH35" s="202"/>
      <c r="HI35" s="202"/>
      <c r="HJ35" s="202"/>
      <c r="HK35" s="202"/>
      <c r="HL35" s="202"/>
      <c r="HM35" s="202"/>
      <c r="HN35" s="202"/>
      <c r="HO35" s="202"/>
      <c r="HP35" s="202"/>
      <c r="HQ35" s="202"/>
      <c r="HR35" s="202"/>
      <c r="HS35" s="202"/>
      <c r="HT35" s="202"/>
      <c r="HU35" s="202"/>
      <c r="HV35" s="202"/>
      <c r="HW35" s="202"/>
      <c r="HX35" s="202"/>
      <c r="HY35" s="202"/>
      <c r="HZ35" s="202"/>
      <c r="IA35" s="202"/>
      <c r="IB35" s="202"/>
      <c r="IC35" s="202"/>
      <c r="ID35" s="202"/>
      <c r="IE35" s="202"/>
      <c r="IF35" s="202"/>
      <c r="IG35" s="202"/>
      <c r="IH35" s="202"/>
      <c r="II35" s="202"/>
      <c r="IJ35" s="202"/>
      <c r="IK35" s="202"/>
      <c r="IL35" s="202"/>
      <c r="IM35" s="202"/>
      <c r="IN35" s="202"/>
      <c r="IO35" s="202"/>
      <c r="IP35" s="202"/>
      <c r="IQ35" s="202"/>
      <c r="IR35" s="202"/>
      <c r="IS35" s="202"/>
    </row>
    <row r="36" spans="1:253">
      <c r="A36" s="140">
        <v>16</v>
      </c>
      <c r="B36" s="147" t="s">
        <v>99</v>
      </c>
      <c r="C36" s="148"/>
      <c r="D36" s="148">
        <v>0</v>
      </c>
      <c r="E36" s="148">
        <f t="shared" si="5"/>
        <v>0</v>
      </c>
      <c r="F36" s="148">
        <v>0</v>
      </c>
      <c r="G36" s="148">
        <v>0</v>
      </c>
      <c r="H36" s="148">
        <f t="shared" si="6"/>
        <v>0</v>
      </c>
      <c r="I36" s="149" t="e">
        <f t="shared" si="7"/>
        <v>#DIV/0!</v>
      </c>
      <c r="J36" s="148">
        <f t="shared" si="8"/>
        <v>0</v>
      </c>
      <c r="K36" s="150">
        <f t="shared" si="4"/>
        <v>0</v>
      </c>
      <c r="L36" s="139"/>
      <c r="M36" s="1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c r="EI36" s="202"/>
      <c r="EJ36" s="202"/>
      <c r="EK36" s="202"/>
      <c r="EL36" s="202"/>
      <c r="EM36" s="202"/>
      <c r="EN36" s="202"/>
      <c r="EO36" s="202"/>
      <c r="EP36" s="202"/>
      <c r="EQ36" s="202"/>
      <c r="ER36" s="202"/>
      <c r="ES36" s="202"/>
      <c r="ET36" s="202"/>
      <c r="EU36" s="202"/>
      <c r="EV36" s="202"/>
      <c r="EW36" s="202"/>
      <c r="EX36" s="202"/>
      <c r="EY36" s="202"/>
      <c r="EZ36" s="202"/>
      <c r="FA36" s="202"/>
      <c r="FB36" s="202"/>
      <c r="FC36" s="202"/>
      <c r="FD36" s="202"/>
      <c r="FE36" s="202"/>
      <c r="FF36" s="202"/>
      <c r="FG36" s="202"/>
      <c r="FH36" s="202"/>
      <c r="FI36" s="202"/>
      <c r="FJ36" s="202"/>
      <c r="FK36" s="202"/>
      <c r="FL36" s="202"/>
      <c r="FM36" s="202"/>
      <c r="FN36" s="202"/>
      <c r="FO36" s="202"/>
      <c r="FP36" s="202"/>
      <c r="FQ36" s="202"/>
      <c r="FR36" s="202"/>
      <c r="FS36" s="202"/>
      <c r="FT36" s="202"/>
      <c r="FU36" s="202"/>
      <c r="FV36" s="202"/>
      <c r="FW36" s="202"/>
      <c r="FX36" s="202"/>
      <c r="FY36" s="202"/>
      <c r="FZ36" s="202"/>
      <c r="GA36" s="202"/>
      <c r="GB36" s="202"/>
      <c r="GC36" s="202"/>
      <c r="GD36" s="202"/>
      <c r="GE36" s="202"/>
      <c r="GF36" s="202"/>
      <c r="GG36" s="202"/>
      <c r="GH36" s="202"/>
      <c r="GI36" s="202"/>
      <c r="GJ36" s="202"/>
      <c r="GK36" s="202"/>
      <c r="GL36" s="202"/>
      <c r="GM36" s="202"/>
      <c r="GN36" s="202"/>
      <c r="GO36" s="202"/>
      <c r="GP36" s="202"/>
      <c r="GQ36" s="202"/>
      <c r="GR36" s="202"/>
      <c r="GS36" s="202"/>
      <c r="GT36" s="202"/>
      <c r="GU36" s="202"/>
      <c r="GV36" s="202"/>
      <c r="GW36" s="202"/>
      <c r="GX36" s="202"/>
      <c r="GY36" s="202"/>
      <c r="GZ36" s="202"/>
      <c r="HA36" s="202"/>
      <c r="HB36" s="202"/>
      <c r="HC36" s="202"/>
      <c r="HD36" s="202"/>
      <c r="HE36" s="202"/>
      <c r="HF36" s="202"/>
      <c r="HG36" s="202"/>
      <c r="HH36" s="202"/>
      <c r="HI36" s="202"/>
      <c r="HJ36" s="202"/>
      <c r="HK36" s="202"/>
      <c r="HL36" s="202"/>
      <c r="HM36" s="202"/>
      <c r="HN36" s="202"/>
      <c r="HO36" s="202"/>
      <c r="HP36" s="202"/>
      <c r="HQ36" s="202"/>
      <c r="HR36" s="202"/>
      <c r="HS36" s="202"/>
      <c r="HT36" s="202"/>
      <c r="HU36" s="202"/>
      <c r="HV36" s="202"/>
      <c r="HW36" s="202"/>
      <c r="HX36" s="202"/>
      <c r="HY36" s="202"/>
      <c r="HZ36" s="202"/>
      <c r="IA36" s="202"/>
      <c r="IB36" s="202"/>
      <c r="IC36" s="202"/>
      <c r="ID36" s="202"/>
      <c r="IE36" s="202"/>
      <c r="IF36" s="202"/>
      <c r="IG36" s="202"/>
      <c r="IH36" s="202"/>
      <c r="II36" s="202"/>
      <c r="IJ36" s="202"/>
      <c r="IK36" s="202"/>
      <c r="IL36" s="202"/>
      <c r="IM36" s="202"/>
      <c r="IN36" s="202"/>
      <c r="IO36" s="202"/>
      <c r="IP36" s="202"/>
      <c r="IQ36" s="202"/>
      <c r="IR36" s="202"/>
      <c r="IS36" s="202"/>
    </row>
    <row r="37" spans="1:253">
      <c r="A37" s="140">
        <v>17</v>
      </c>
      <c r="B37" s="147" t="s">
        <v>100</v>
      </c>
      <c r="C37" s="148"/>
      <c r="D37" s="148">
        <v>0</v>
      </c>
      <c r="E37" s="148">
        <f t="shared" si="5"/>
        <v>0</v>
      </c>
      <c r="F37" s="148">
        <v>0</v>
      </c>
      <c r="G37" s="148">
        <v>0</v>
      </c>
      <c r="H37" s="148">
        <f t="shared" si="6"/>
        <v>0</v>
      </c>
      <c r="I37" s="149" t="e">
        <f t="shared" si="7"/>
        <v>#DIV/0!</v>
      </c>
      <c r="J37" s="148">
        <f t="shared" si="8"/>
        <v>0</v>
      </c>
      <c r="K37" s="150">
        <f t="shared" si="4"/>
        <v>0</v>
      </c>
      <c r="L37" s="139"/>
      <c r="M37" s="1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2"/>
      <c r="DH37" s="202"/>
      <c r="DI37" s="202"/>
      <c r="DJ37" s="202"/>
      <c r="DK37" s="202"/>
      <c r="DL37" s="202"/>
      <c r="DM37" s="202"/>
      <c r="DN37" s="202"/>
      <c r="DO37" s="202"/>
      <c r="DP37" s="202"/>
      <c r="DQ37" s="202"/>
      <c r="DR37" s="202"/>
      <c r="DS37" s="202"/>
      <c r="DT37" s="202"/>
      <c r="DU37" s="202"/>
      <c r="DV37" s="202"/>
      <c r="DW37" s="202"/>
      <c r="DX37" s="202"/>
      <c r="DY37" s="202"/>
      <c r="DZ37" s="202"/>
      <c r="EA37" s="202"/>
      <c r="EB37" s="202"/>
      <c r="EC37" s="202"/>
      <c r="ED37" s="202"/>
      <c r="EE37" s="202"/>
      <c r="EF37" s="202"/>
      <c r="EG37" s="202"/>
      <c r="EH37" s="202"/>
      <c r="EI37" s="202"/>
      <c r="EJ37" s="202"/>
      <c r="EK37" s="202"/>
      <c r="EL37" s="202"/>
      <c r="EM37" s="202"/>
      <c r="EN37" s="202"/>
      <c r="EO37" s="202"/>
      <c r="EP37" s="202"/>
      <c r="EQ37" s="202"/>
      <c r="ER37" s="202"/>
      <c r="ES37" s="202"/>
      <c r="ET37" s="202"/>
      <c r="EU37" s="202"/>
      <c r="EV37" s="202"/>
      <c r="EW37" s="202"/>
      <c r="EX37" s="202"/>
      <c r="EY37" s="202"/>
      <c r="EZ37" s="202"/>
      <c r="FA37" s="202"/>
      <c r="FB37" s="202"/>
      <c r="FC37" s="202"/>
      <c r="FD37" s="202"/>
      <c r="FE37" s="202"/>
      <c r="FF37" s="202"/>
      <c r="FG37" s="202"/>
      <c r="FH37" s="202"/>
      <c r="FI37" s="202"/>
      <c r="FJ37" s="202"/>
      <c r="FK37" s="202"/>
      <c r="FL37" s="202"/>
      <c r="FM37" s="202"/>
      <c r="FN37" s="202"/>
      <c r="FO37" s="202"/>
      <c r="FP37" s="202"/>
      <c r="FQ37" s="202"/>
      <c r="FR37" s="202"/>
      <c r="FS37" s="202"/>
      <c r="FT37" s="202"/>
      <c r="FU37" s="202"/>
      <c r="FV37" s="202"/>
      <c r="FW37" s="202"/>
      <c r="FX37" s="202"/>
      <c r="FY37" s="202"/>
      <c r="FZ37" s="202"/>
      <c r="GA37" s="202"/>
      <c r="GB37" s="202"/>
      <c r="GC37" s="202"/>
      <c r="GD37" s="202"/>
      <c r="GE37" s="202"/>
      <c r="GF37" s="202"/>
      <c r="GG37" s="202"/>
      <c r="GH37" s="202"/>
      <c r="GI37" s="202"/>
      <c r="GJ37" s="202"/>
      <c r="GK37" s="202"/>
      <c r="GL37" s="202"/>
      <c r="GM37" s="202"/>
      <c r="GN37" s="202"/>
      <c r="GO37" s="202"/>
      <c r="GP37" s="202"/>
      <c r="GQ37" s="202"/>
      <c r="GR37" s="202"/>
      <c r="GS37" s="202"/>
      <c r="GT37" s="202"/>
      <c r="GU37" s="202"/>
      <c r="GV37" s="202"/>
      <c r="GW37" s="202"/>
      <c r="GX37" s="202"/>
      <c r="GY37" s="202"/>
      <c r="GZ37" s="202"/>
      <c r="HA37" s="202"/>
      <c r="HB37" s="202"/>
      <c r="HC37" s="202"/>
      <c r="HD37" s="202"/>
      <c r="HE37" s="202"/>
      <c r="HF37" s="202"/>
      <c r="HG37" s="202"/>
      <c r="HH37" s="202"/>
      <c r="HI37" s="202"/>
      <c r="HJ37" s="202"/>
      <c r="HK37" s="202"/>
      <c r="HL37" s="202"/>
      <c r="HM37" s="202"/>
      <c r="HN37" s="202"/>
      <c r="HO37" s="202"/>
      <c r="HP37" s="202"/>
      <c r="HQ37" s="202"/>
      <c r="HR37" s="202"/>
      <c r="HS37" s="202"/>
      <c r="HT37" s="202"/>
      <c r="HU37" s="202"/>
      <c r="HV37" s="202"/>
      <c r="HW37" s="202"/>
      <c r="HX37" s="202"/>
      <c r="HY37" s="202"/>
      <c r="HZ37" s="202"/>
      <c r="IA37" s="202"/>
      <c r="IB37" s="202"/>
      <c r="IC37" s="202"/>
      <c r="ID37" s="202"/>
      <c r="IE37" s="202"/>
      <c r="IF37" s="202"/>
      <c r="IG37" s="202"/>
      <c r="IH37" s="202"/>
      <c r="II37" s="202"/>
      <c r="IJ37" s="202"/>
      <c r="IK37" s="202"/>
      <c r="IL37" s="202"/>
      <c r="IM37" s="202"/>
      <c r="IN37" s="202"/>
      <c r="IO37" s="202"/>
      <c r="IP37" s="202"/>
      <c r="IQ37" s="202"/>
      <c r="IR37" s="202"/>
      <c r="IS37" s="202"/>
    </row>
    <row r="38" spans="1:253">
      <c r="A38" s="140">
        <v>18</v>
      </c>
      <c r="B38" s="147" t="s">
        <v>101</v>
      </c>
      <c r="C38" s="148"/>
      <c r="D38" s="148">
        <v>0</v>
      </c>
      <c r="E38" s="148">
        <f t="shared" si="0"/>
        <v>0</v>
      </c>
      <c r="F38" s="148">
        <v>0</v>
      </c>
      <c r="G38" s="148">
        <v>0</v>
      </c>
      <c r="H38" s="148">
        <f t="shared" si="1"/>
        <v>0</v>
      </c>
      <c r="I38" s="149" t="e">
        <f t="shared" si="2"/>
        <v>#DIV/0!</v>
      </c>
      <c r="J38" s="148">
        <f t="shared" si="3"/>
        <v>0</v>
      </c>
      <c r="K38" s="150">
        <f t="shared" si="4"/>
        <v>0</v>
      </c>
      <c r="L38" s="139"/>
      <c r="M38" s="1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c r="HP38" s="202"/>
      <c r="HQ38" s="202"/>
      <c r="HR38" s="202"/>
      <c r="HS38" s="202"/>
      <c r="HT38" s="202"/>
      <c r="HU38" s="202"/>
      <c r="HV38" s="202"/>
      <c r="HW38" s="202"/>
      <c r="HX38" s="202"/>
      <c r="HY38" s="202"/>
      <c r="HZ38" s="202"/>
      <c r="IA38" s="202"/>
      <c r="IB38" s="202"/>
      <c r="IC38" s="202"/>
      <c r="ID38" s="202"/>
      <c r="IE38" s="202"/>
      <c r="IF38" s="202"/>
      <c r="IG38" s="202"/>
      <c r="IH38" s="202"/>
      <c r="II38" s="202"/>
      <c r="IJ38" s="202"/>
      <c r="IK38" s="202"/>
      <c r="IL38" s="202"/>
      <c r="IM38" s="202"/>
      <c r="IN38" s="202"/>
      <c r="IO38" s="202"/>
      <c r="IP38" s="202"/>
      <c r="IQ38" s="202"/>
      <c r="IR38" s="202"/>
      <c r="IS38" s="202"/>
    </row>
    <row r="39" spans="1:253">
      <c r="A39" s="140">
        <v>19</v>
      </c>
      <c r="B39" s="147" t="s">
        <v>102</v>
      </c>
      <c r="C39" s="148"/>
      <c r="D39" s="148">
        <v>0</v>
      </c>
      <c r="E39" s="148">
        <f t="shared" si="0"/>
        <v>0</v>
      </c>
      <c r="F39" s="148">
        <v>0</v>
      </c>
      <c r="G39" s="148">
        <v>0</v>
      </c>
      <c r="H39" s="148">
        <f t="shared" si="1"/>
        <v>0</v>
      </c>
      <c r="I39" s="149" t="e">
        <f t="shared" si="2"/>
        <v>#DIV/0!</v>
      </c>
      <c r="J39" s="148">
        <f t="shared" si="3"/>
        <v>0</v>
      </c>
      <c r="K39" s="150">
        <f t="shared" si="4"/>
        <v>0</v>
      </c>
      <c r="L39" s="139"/>
      <c r="M39" s="1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c r="HP39" s="202"/>
      <c r="HQ39" s="202"/>
      <c r="HR39" s="202"/>
      <c r="HS39" s="202"/>
      <c r="HT39" s="202"/>
      <c r="HU39" s="202"/>
      <c r="HV39" s="202"/>
      <c r="HW39" s="202"/>
      <c r="HX39" s="202"/>
      <c r="HY39" s="202"/>
      <c r="HZ39" s="202"/>
      <c r="IA39" s="202"/>
      <c r="IB39" s="202"/>
      <c r="IC39" s="202"/>
      <c r="ID39" s="202"/>
      <c r="IE39" s="202"/>
      <c r="IF39" s="202"/>
      <c r="IG39" s="202"/>
      <c r="IH39" s="202"/>
      <c r="II39" s="202"/>
      <c r="IJ39" s="202"/>
      <c r="IK39" s="202"/>
      <c r="IL39" s="202"/>
      <c r="IM39" s="202"/>
      <c r="IN39" s="202"/>
      <c r="IO39" s="202"/>
      <c r="IP39" s="202"/>
      <c r="IQ39" s="202"/>
      <c r="IR39" s="202"/>
      <c r="IS39" s="202"/>
    </row>
    <row r="40" spans="1:253">
      <c r="A40" s="140">
        <v>20</v>
      </c>
      <c r="B40" s="147" t="s">
        <v>103</v>
      </c>
      <c r="C40" s="148"/>
      <c r="D40" s="148">
        <v>0</v>
      </c>
      <c r="E40" s="148">
        <f t="shared" si="0"/>
        <v>0</v>
      </c>
      <c r="F40" s="148">
        <v>0</v>
      </c>
      <c r="G40" s="148">
        <v>0</v>
      </c>
      <c r="H40" s="148">
        <f t="shared" si="1"/>
        <v>0</v>
      </c>
      <c r="I40" s="149" t="e">
        <f t="shared" si="2"/>
        <v>#DIV/0!</v>
      </c>
      <c r="J40" s="148">
        <f t="shared" si="3"/>
        <v>0</v>
      </c>
      <c r="K40" s="150">
        <f t="shared" si="4"/>
        <v>0</v>
      </c>
      <c r="L40" s="139"/>
      <c r="M40" s="1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c r="EO40" s="202"/>
      <c r="EP40" s="202"/>
      <c r="EQ40" s="202"/>
      <c r="ER40" s="202"/>
      <c r="ES40" s="202"/>
      <c r="ET40" s="202"/>
      <c r="EU40" s="202"/>
      <c r="EV40" s="202"/>
      <c r="EW40" s="202"/>
      <c r="EX40" s="202"/>
      <c r="EY40" s="202"/>
      <c r="EZ40" s="202"/>
      <c r="FA40" s="202"/>
      <c r="FB40" s="202"/>
      <c r="FC40" s="202"/>
      <c r="FD40" s="202"/>
      <c r="FE40" s="202"/>
      <c r="FF40" s="202"/>
      <c r="FG40" s="202"/>
      <c r="FH40" s="202"/>
      <c r="FI40" s="202"/>
      <c r="FJ40" s="202"/>
      <c r="FK40" s="202"/>
      <c r="FL40" s="202"/>
      <c r="FM40" s="202"/>
      <c r="FN40" s="202"/>
      <c r="FO40" s="202"/>
      <c r="FP40" s="202"/>
      <c r="FQ40" s="202"/>
      <c r="FR40" s="202"/>
      <c r="FS40" s="202"/>
      <c r="FT40" s="202"/>
      <c r="FU40" s="202"/>
      <c r="FV40" s="202"/>
      <c r="FW40" s="202"/>
      <c r="FX40" s="202"/>
      <c r="FY40" s="202"/>
      <c r="FZ40" s="202"/>
      <c r="GA40" s="202"/>
      <c r="GB40" s="202"/>
      <c r="GC40" s="202"/>
      <c r="GD40" s="202"/>
      <c r="GE40" s="202"/>
      <c r="GF40" s="202"/>
      <c r="GG40" s="202"/>
      <c r="GH40" s="202"/>
      <c r="GI40" s="202"/>
      <c r="GJ40" s="202"/>
      <c r="GK40" s="202"/>
      <c r="GL40" s="202"/>
      <c r="GM40" s="202"/>
      <c r="GN40" s="202"/>
      <c r="GO40" s="202"/>
      <c r="GP40" s="202"/>
      <c r="GQ40" s="202"/>
      <c r="GR40" s="202"/>
      <c r="GS40" s="202"/>
      <c r="GT40" s="202"/>
      <c r="GU40" s="202"/>
      <c r="GV40" s="202"/>
      <c r="GW40" s="202"/>
      <c r="GX40" s="202"/>
      <c r="GY40" s="202"/>
      <c r="GZ40" s="202"/>
      <c r="HA40" s="202"/>
      <c r="HB40" s="202"/>
      <c r="HC40" s="202"/>
      <c r="HD40" s="202"/>
      <c r="HE40" s="202"/>
      <c r="HF40" s="202"/>
      <c r="HG40" s="202"/>
      <c r="HH40" s="202"/>
      <c r="HI40" s="202"/>
      <c r="HJ40" s="202"/>
      <c r="HK40" s="202"/>
      <c r="HL40" s="202"/>
      <c r="HM40" s="202"/>
      <c r="HN40" s="202"/>
      <c r="HO40" s="202"/>
      <c r="HP40" s="202"/>
      <c r="HQ40" s="202"/>
      <c r="HR40" s="202"/>
      <c r="HS40" s="202"/>
      <c r="HT40" s="202"/>
      <c r="HU40" s="202"/>
      <c r="HV40" s="202"/>
      <c r="HW40" s="202"/>
      <c r="HX40" s="202"/>
      <c r="HY40" s="202"/>
      <c r="HZ40" s="202"/>
      <c r="IA40" s="202"/>
      <c r="IB40" s="202"/>
      <c r="IC40" s="202"/>
      <c r="ID40" s="202"/>
      <c r="IE40" s="202"/>
      <c r="IF40" s="202"/>
      <c r="IG40" s="202"/>
      <c r="IH40" s="202"/>
      <c r="II40" s="202"/>
      <c r="IJ40" s="202"/>
      <c r="IK40" s="202"/>
      <c r="IL40" s="202"/>
      <c r="IM40" s="202"/>
      <c r="IN40" s="202"/>
      <c r="IO40" s="202"/>
      <c r="IP40" s="202"/>
      <c r="IQ40" s="202"/>
      <c r="IR40" s="202"/>
      <c r="IS40" s="202"/>
    </row>
    <row r="41" spans="1:253">
      <c r="A41" s="140">
        <v>21</v>
      </c>
      <c r="B41" s="147" t="s">
        <v>104</v>
      </c>
      <c r="C41" s="148"/>
      <c r="D41" s="148">
        <v>0</v>
      </c>
      <c r="E41" s="148">
        <f t="shared" si="0"/>
        <v>0</v>
      </c>
      <c r="F41" s="148">
        <v>0</v>
      </c>
      <c r="G41" s="148">
        <v>0</v>
      </c>
      <c r="H41" s="148">
        <f t="shared" si="1"/>
        <v>0</v>
      </c>
      <c r="I41" s="149" t="e">
        <f t="shared" si="2"/>
        <v>#DIV/0!</v>
      </c>
      <c r="J41" s="148">
        <f t="shared" si="3"/>
        <v>0</v>
      </c>
      <c r="K41" s="150">
        <f t="shared" si="4"/>
        <v>0</v>
      </c>
      <c r="L41" s="139"/>
      <c r="M41" s="1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2"/>
      <c r="FP41" s="202"/>
      <c r="FQ41" s="202"/>
      <c r="FR41" s="202"/>
      <c r="FS41" s="202"/>
      <c r="FT41" s="202"/>
      <c r="FU41" s="202"/>
      <c r="FV41" s="202"/>
      <c r="FW41" s="202"/>
      <c r="FX41" s="202"/>
      <c r="FY41" s="202"/>
      <c r="FZ41" s="202"/>
      <c r="GA41" s="202"/>
      <c r="GB41" s="202"/>
      <c r="GC41" s="202"/>
      <c r="GD41" s="202"/>
      <c r="GE41" s="202"/>
      <c r="GF41" s="202"/>
      <c r="GG41" s="202"/>
      <c r="GH41" s="202"/>
      <c r="GI41" s="202"/>
      <c r="GJ41" s="202"/>
      <c r="GK41" s="202"/>
      <c r="GL41" s="202"/>
      <c r="GM41" s="202"/>
      <c r="GN41" s="202"/>
      <c r="GO41" s="202"/>
      <c r="GP41" s="202"/>
      <c r="GQ41" s="202"/>
      <c r="GR41" s="202"/>
      <c r="GS41" s="202"/>
      <c r="GT41" s="202"/>
      <c r="GU41" s="202"/>
      <c r="GV41" s="202"/>
      <c r="GW41" s="202"/>
      <c r="GX41" s="202"/>
      <c r="GY41" s="202"/>
      <c r="GZ41" s="202"/>
      <c r="HA41" s="202"/>
      <c r="HB41" s="202"/>
      <c r="HC41" s="202"/>
      <c r="HD41" s="202"/>
      <c r="HE41" s="202"/>
      <c r="HF41" s="202"/>
      <c r="HG41" s="202"/>
      <c r="HH41" s="202"/>
      <c r="HI41" s="202"/>
      <c r="HJ41" s="202"/>
      <c r="HK41" s="202"/>
      <c r="HL41" s="202"/>
      <c r="HM41" s="202"/>
      <c r="HN41" s="202"/>
      <c r="HO41" s="202"/>
      <c r="HP41" s="202"/>
      <c r="HQ41" s="202"/>
      <c r="HR41" s="202"/>
      <c r="HS41" s="202"/>
      <c r="HT41" s="202"/>
      <c r="HU41" s="202"/>
      <c r="HV41" s="202"/>
      <c r="HW41" s="202"/>
      <c r="HX41" s="202"/>
      <c r="HY41" s="202"/>
      <c r="HZ41" s="202"/>
      <c r="IA41" s="202"/>
      <c r="IB41" s="202"/>
      <c r="IC41" s="202"/>
      <c r="ID41" s="202"/>
      <c r="IE41" s="202"/>
      <c r="IF41" s="202"/>
      <c r="IG41" s="202"/>
      <c r="IH41" s="202"/>
      <c r="II41" s="202"/>
      <c r="IJ41" s="202"/>
      <c r="IK41" s="202"/>
      <c r="IL41" s="202"/>
      <c r="IM41" s="202"/>
      <c r="IN41" s="202"/>
      <c r="IO41" s="202"/>
      <c r="IP41" s="202"/>
      <c r="IQ41" s="202"/>
      <c r="IR41" s="202"/>
      <c r="IS41" s="202"/>
    </row>
    <row r="42" spans="1:253">
      <c r="A42" s="140">
        <v>22</v>
      </c>
      <c r="B42" s="147" t="s">
        <v>105</v>
      </c>
      <c r="C42" s="148"/>
      <c r="D42" s="148">
        <v>0</v>
      </c>
      <c r="E42" s="148">
        <f t="shared" si="0"/>
        <v>0</v>
      </c>
      <c r="F42" s="148">
        <v>0</v>
      </c>
      <c r="G42" s="148">
        <v>0</v>
      </c>
      <c r="H42" s="148">
        <f t="shared" si="1"/>
        <v>0</v>
      </c>
      <c r="I42" s="149" t="e">
        <f t="shared" si="2"/>
        <v>#DIV/0!</v>
      </c>
      <c r="J42" s="148">
        <f t="shared" si="3"/>
        <v>0</v>
      </c>
      <c r="K42" s="150">
        <f t="shared" si="4"/>
        <v>0</v>
      </c>
      <c r="L42" s="139"/>
      <c r="M42" s="1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row>
    <row r="43" spans="1:253">
      <c r="A43" s="140">
        <v>23</v>
      </c>
      <c r="B43" s="147" t="s">
        <v>227</v>
      </c>
      <c r="C43" s="148"/>
      <c r="D43" s="148">
        <v>0</v>
      </c>
      <c r="E43" s="148">
        <f t="shared" si="0"/>
        <v>0</v>
      </c>
      <c r="F43" s="148">
        <v>0</v>
      </c>
      <c r="G43" s="148">
        <v>0</v>
      </c>
      <c r="H43" s="148">
        <f t="shared" si="1"/>
        <v>0</v>
      </c>
      <c r="I43" s="149" t="e">
        <f t="shared" si="2"/>
        <v>#DIV/0!</v>
      </c>
      <c r="J43" s="148">
        <f t="shared" si="3"/>
        <v>0</v>
      </c>
      <c r="K43" s="150">
        <f t="shared" si="4"/>
        <v>0</v>
      </c>
      <c r="L43" s="139"/>
      <c r="M43" s="1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c r="EI43" s="202"/>
      <c r="EJ43" s="202"/>
      <c r="EK43" s="202"/>
      <c r="EL43" s="202"/>
      <c r="EM43" s="202"/>
      <c r="EN43" s="202"/>
      <c r="EO43" s="202"/>
      <c r="EP43" s="202"/>
      <c r="EQ43" s="202"/>
      <c r="ER43" s="202"/>
      <c r="ES43" s="202"/>
      <c r="ET43" s="202"/>
      <c r="EU43" s="202"/>
      <c r="EV43" s="202"/>
      <c r="EW43" s="202"/>
      <c r="EX43" s="202"/>
      <c r="EY43" s="202"/>
      <c r="EZ43" s="202"/>
      <c r="FA43" s="202"/>
      <c r="FB43" s="202"/>
      <c r="FC43" s="202"/>
      <c r="FD43" s="202"/>
      <c r="FE43" s="202"/>
      <c r="FF43" s="202"/>
      <c r="FG43" s="202"/>
      <c r="FH43" s="202"/>
      <c r="FI43" s="202"/>
      <c r="FJ43" s="202"/>
      <c r="FK43" s="202"/>
      <c r="FL43" s="202"/>
      <c r="FM43" s="202"/>
      <c r="FN43" s="202"/>
      <c r="FO43" s="202"/>
      <c r="FP43" s="202"/>
      <c r="FQ43" s="202"/>
      <c r="FR43" s="202"/>
      <c r="FS43" s="202"/>
      <c r="FT43" s="202"/>
      <c r="FU43" s="202"/>
      <c r="FV43" s="202"/>
      <c r="FW43" s="202"/>
      <c r="FX43" s="202"/>
      <c r="FY43" s="202"/>
      <c r="FZ43" s="202"/>
      <c r="GA43" s="202"/>
      <c r="GB43" s="202"/>
      <c r="GC43" s="202"/>
      <c r="GD43" s="202"/>
      <c r="GE43" s="202"/>
      <c r="GF43" s="202"/>
      <c r="GG43" s="202"/>
      <c r="GH43" s="202"/>
      <c r="GI43" s="202"/>
      <c r="GJ43" s="202"/>
      <c r="GK43" s="202"/>
      <c r="GL43" s="202"/>
      <c r="GM43" s="202"/>
      <c r="GN43" s="202"/>
      <c r="GO43" s="202"/>
      <c r="GP43" s="202"/>
      <c r="GQ43" s="202"/>
      <c r="GR43" s="202"/>
      <c r="GS43" s="202"/>
      <c r="GT43" s="202"/>
      <c r="GU43" s="202"/>
      <c r="GV43" s="202"/>
      <c r="GW43" s="202"/>
      <c r="GX43" s="202"/>
      <c r="GY43" s="202"/>
      <c r="GZ43" s="202"/>
      <c r="HA43" s="202"/>
      <c r="HB43" s="202"/>
      <c r="HC43" s="202"/>
      <c r="HD43" s="202"/>
      <c r="HE43" s="202"/>
      <c r="HF43" s="202"/>
      <c r="HG43" s="202"/>
      <c r="HH43" s="202"/>
      <c r="HI43" s="202"/>
      <c r="HJ43" s="202"/>
      <c r="HK43" s="202"/>
      <c r="HL43" s="202"/>
      <c r="HM43" s="202"/>
      <c r="HN43" s="202"/>
      <c r="HO43" s="202"/>
      <c r="HP43" s="202"/>
      <c r="HQ43" s="202"/>
      <c r="HR43" s="202"/>
      <c r="HS43" s="202"/>
      <c r="HT43" s="202"/>
      <c r="HU43" s="202"/>
      <c r="HV43" s="202"/>
      <c r="HW43" s="202"/>
      <c r="HX43" s="202"/>
      <c r="HY43" s="202"/>
      <c r="HZ43" s="202"/>
      <c r="IA43" s="202"/>
      <c r="IB43" s="202"/>
      <c r="IC43" s="202"/>
      <c r="ID43" s="202"/>
      <c r="IE43" s="202"/>
      <c r="IF43" s="202"/>
      <c r="IG43" s="202"/>
      <c r="IH43" s="202"/>
      <c r="II43" s="202"/>
      <c r="IJ43" s="202"/>
      <c r="IK43" s="202"/>
      <c r="IL43" s="202"/>
      <c r="IM43" s="202"/>
      <c r="IN43" s="202"/>
      <c r="IO43" s="202"/>
      <c r="IP43" s="202"/>
      <c r="IQ43" s="202"/>
      <c r="IR43" s="202"/>
      <c r="IS43" s="202"/>
    </row>
    <row r="44" spans="1:253">
      <c r="A44" s="140">
        <v>24</v>
      </c>
      <c r="B44" s="147" t="s">
        <v>106</v>
      </c>
      <c r="C44" s="148"/>
      <c r="D44" s="148">
        <v>0</v>
      </c>
      <c r="E44" s="148">
        <f t="shared" si="0"/>
        <v>0</v>
      </c>
      <c r="F44" s="148">
        <v>0</v>
      </c>
      <c r="G44" s="148">
        <v>0</v>
      </c>
      <c r="H44" s="148">
        <f t="shared" si="1"/>
        <v>0</v>
      </c>
      <c r="I44" s="149" t="e">
        <f t="shared" si="2"/>
        <v>#DIV/0!</v>
      </c>
      <c r="J44" s="148">
        <f t="shared" si="3"/>
        <v>0</v>
      </c>
      <c r="K44" s="150">
        <f t="shared" si="4"/>
        <v>0</v>
      </c>
      <c r="L44" s="139"/>
      <c r="M44" s="1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202"/>
      <c r="CZ44" s="202"/>
      <c r="DA44" s="202"/>
      <c r="DB44" s="202"/>
      <c r="DC44" s="202"/>
      <c r="DD44" s="202"/>
      <c r="DE44" s="202"/>
      <c r="DF44" s="202"/>
      <c r="DG44" s="202"/>
      <c r="DH44" s="202"/>
      <c r="DI44" s="202"/>
      <c r="DJ44" s="202"/>
      <c r="DK44" s="202"/>
      <c r="DL44" s="202"/>
      <c r="DM44" s="202"/>
      <c r="DN44" s="202"/>
      <c r="DO44" s="202"/>
      <c r="DP44" s="202"/>
      <c r="DQ44" s="202"/>
      <c r="DR44" s="202"/>
      <c r="DS44" s="202"/>
      <c r="DT44" s="202"/>
      <c r="DU44" s="202"/>
      <c r="DV44" s="202"/>
      <c r="DW44" s="202"/>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202"/>
      <c r="FA44" s="202"/>
      <c r="FB44" s="202"/>
      <c r="FC44" s="202"/>
      <c r="FD44" s="202"/>
      <c r="FE44" s="202"/>
      <c r="FF44" s="202"/>
      <c r="FG44" s="202"/>
      <c r="FH44" s="202"/>
      <c r="FI44" s="202"/>
      <c r="FJ44" s="202"/>
      <c r="FK44" s="202"/>
      <c r="FL44" s="202"/>
      <c r="FM44" s="202"/>
      <c r="FN44" s="202"/>
      <c r="FO44" s="202"/>
      <c r="FP44" s="202"/>
      <c r="FQ44" s="202"/>
      <c r="FR44" s="202"/>
      <c r="FS44" s="202"/>
      <c r="FT44" s="202"/>
      <c r="FU44" s="202"/>
      <c r="FV44" s="202"/>
      <c r="FW44" s="202"/>
      <c r="FX44" s="202"/>
      <c r="FY44" s="202"/>
      <c r="FZ44" s="202"/>
      <c r="GA44" s="202"/>
      <c r="GB44" s="202"/>
      <c r="GC44" s="202"/>
      <c r="GD44" s="202"/>
      <c r="GE44" s="202"/>
      <c r="GF44" s="202"/>
      <c r="GG44" s="202"/>
      <c r="GH44" s="202"/>
      <c r="GI44" s="202"/>
      <c r="GJ44" s="202"/>
      <c r="GK44" s="202"/>
      <c r="GL44" s="202"/>
      <c r="GM44" s="202"/>
      <c r="GN44" s="202"/>
      <c r="GO44" s="202"/>
      <c r="GP44" s="202"/>
      <c r="GQ44" s="202"/>
      <c r="GR44" s="202"/>
      <c r="GS44" s="202"/>
      <c r="GT44" s="202"/>
      <c r="GU44" s="202"/>
      <c r="GV44" s="202"/>
      <c r="GW44" s="202"/>
      <c r="GX44" s="202"/>
      <c r="GY44" s="202"/>
      <c r="GZ44" s="202"/>
      <c r="HA44" s="202"/>
      <c r="HB44" s="202"/>
      <c r="HC44" s="202"/>
      <c r="HD44" s="202"/>
      <c r="HE44" s="202"/>
      <c r="HF44" s="202"/>
      <c r="HG44" s="202"/>
      <c r="HH44" s="202"/>
      <c r="HI44" s="202"/>
      <c r="HJ44" s="202"/>
      <c r="HK44" s="202"/>
      <c r="HL44" s="202"/>
      <c r="HM44" s="202"/>
      <c r="HN44" s="202"/>
      <c r="HO44" s="202"/>
      <c r="HP44" s="202"/>
      <c r="HQ44" s="202"/>
      <c r="HR44" s="202"/>
      <c r="HS44" s="202"/>
      <c r="HT44" s="202"/>
      <c r="HU44" s="202"/>
      <c r="HV44" s="202"/>
      <c r="HW44" s="202"/>
      <c r="HX44" s="202"/>
      <c r="HY44" s="202"/>
      <c r="HZ44" s="202"/>
      <c r="IA44" s="202"/>
      <c r="IB44" s="202"/>
      <c r="IC44" s="202"/>
      <c r="ID44" s="202"/>
      <c r="IE44" s="202"/>
      <c r="IF44" s="202"/>
      <c r="IG44" s="202"/>
      <c r="IH44" s="202"/>
      <c r="II44" s="202"/>
      <c r="IJ44" s="202"/>
      <c r="IK44" s="202"/>
      <c r="IL44" s="202"/>
      <c r="IM44" s="202"/>
      <c r="IN44" s="202"/>
      <c r="IO44" s="202"/>
      <c r="IP44" s="202"/>
      <c r="IQ44" s="202"/>
      <c r="IR44" s="202"/>
      <c r="IS44" s="202"/>
    </row>
    <row r="45" spans="1:253">
      <c r="A45" s="140">
        <v>25</v>
      </c>
      <c r="B45" s="147" t="s">
        <v>107</v>
      </c>
      <c r="C45" s="148"/>
      <c r="D45" s="148">
        <v>0</v>
      </c>
      <c r="E45" s="148">
        <f t="shared" si="0"/>
        <v>0</v>
      </c>
      <c r="F45" s="148">
        <v>0</v>
      </c>
      <c r="G45" s="148">
        <v>0</v>
      </c>
      <c r="H45" s="148">
        <f t="shared" si="1"/>
        <v>0</v>
      </c>
      <c r="I45" s="149" t="e">
        <f t="shared" si="2"/>
        <v>#DIV/0!</v>
      </c>
      <c r="J45" s="148">
        <f t="shared" si="3"/>
        <v>0</v>
      </c>
      <c r="K45" s="150">
        <f t="shared" si="4"/>
        <v>0</v>
      </c>
      <c r="L45" s="139"/>
      <c r="M45" s="1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c r="DV45" s="202"/>
      <c r="DW45" s="202"/>
      <c r="DX45" s="202"/>
      <c r="DY45" s="202"/>
      <c r="DZ45" s="202"/>
      <c r="EA45" s="202"/>
      <c r="EB45" s="202"/>
      <c r="EC45" s="202"/>
      <c r="ED45" s="202"/>
      <c r="EE45" s="202"/>
      <c r="EF45" s="202"/>
      <c r="EG45" s="202"/>
      <c r="EH45" s="202"/>
      <c r="EI45" s="202"/>
      <c r="EJ45" s="202"/>
      <c r="EK45" s="202"/>
      <c r="EL45" s="202"/>
      <c r="EM45" s="202"/>
      <c r="EN45" s="202"/>
      <c r="EO45" s="202"/>
      <c r="EP45" s="202"/>
      <c r="EQ45" s="202"/>
      <c r="ER45" s="202"/>
      <c r="ES45" s="202"/>
      <c r="ET45" s="202"/>
      <c r="EU45" s="202"/>
      <c r="EV45" s="202"/>
      <c r="EW45" s="202"/>
      <c r="EX45" s="202"/>
      <c r="EY45" s="202"/>
      <c r="EZ45" s="202"/>
      <c r="FA45" s="202"/>
      <c r="FB45" s="202"/>
      <c r="FC45" s="202"/>
      <c r="FD45" s="202"/>
      <c r="FE45" s="202"/>
      <c r="FF45" s="202"/>
      <c r="FG45" s="202"/>
      <c r="FH45" s="202"/>
      <c r="FI45" s="202"/>
      <c r="FJ45" s="202"/>
      <c r="FK45" s="202"/>
      <c r="FL45" s="202"/>
      <c r="FM45" s="202"/>
      <c r="FN45" s="202"/>
      <c r="FO45" s="202"/>
      <c r="FP45" s="202"/>
      <c r="FQ45" s="202"/>
      <c r="FR45" s="202"/>
      <c r="FS45" s="202"/>
      <c r="FT45" s="202"/>
      <c r="FU45" s="202"/>
      <c r="FV45" s="202"/>
      <c r="FW45" s="202"/>
      <c r="FX45" s="202"/>
      <c r="FY45" s="202"/>
      <c r="FZ45" s="202"/>
      <c r="GA45" s="202"/>
      <c r="GB45" s="202"/>
      <c r="GC45" s="202"/>
      <c r="GD45" s="202"/>
      <c r="GE45" s="202"/>
      <c r="GF45" s="202"/>
      <c r="GG45" s="202"/>
      <c r="GH45" s="202"/>
      <c r="GI45" s="202"/>
      <c r="GJ45" s="202"/>
      <c r="GK45" s="202"/>
      <c r="GL45" s="202"/>
      <c r="GM45" s="202"/>
      <c r="GN45" s="202"/>
      <c r="GO45" s="202"/>
      <c r="GP45" s="202"/>
      <c r="GQ45" s="202"/>
      <c r="GR45" s="202"/>
      <c r="GS45" s="202"/>
      <c r="GT45" s="202"/>
      <c r="GU45" s="202"/>
      <c r="GV45" s="202"/>
      <c r="GW45" s="202"/>
      <c r="GX45" s="202"/>
      <c r="GY45" s="202"/>
      <c r="GZ45" s="202"/>
      <c r="HA45" s="202"/>
      <c r="HB45" s="202"/>
      <c r="HC45" s="202"/>
      <c r="HD45" s="202"/>
      <c r="HE45" s="202"/>
      <c r="HF45" s="202"/>
      <c r="HG45" s="202"/>
      <c r="HH45" s="202"/>
      <c r="HI45" s="202"/>
      <c r="HJ45" s="202"/>
      <c r="HK45" s="202"/>
      <c r="HL45" s="202"/>
      <c r="HM45" s="202"/>
      <c r="HN45" s="202"/>
      <c r="HO45" s="202"/>
      <c r="HP45" s="202"/>
      <c r="HQ45" s="202"/>
      <c r="HR45" s="202"/>
      <c r="HS45" s="202"/>
      <c r="HT45" s="202"/>
      <c r="HU45" s="202"/>
      <c r="HV45" s="202"/>
      <c r="HW45" s="202"/>
      <c r="HX45" s="202"/>
      <c r="HY45" s="202"/>
      <c r="HZ45" s="202"/>
      <c r="IA45" s="202"/>
      <c r="IB45" s="202"/>
      <c r="IC45" s="202"/>
      <c r="ID45" s="202"/>
      <c r="IE45" s="202"/>
      <c r="IF45" s="202"/>
      <c r="IG45" s="202"/>
      <c r="IH45" s="202"/>
      <c r="II45" s="202"/>
      <c r="IJ45" s="202"/>
      <c r="IK45" s="202"/>
      <c r="IL45" s="202"/>
      <c r="IM45" s="202"/>
      <c r="IN45" s="202"/>
      <c r="IO45" s="202"/>
      <c r="IP45" s="202"/>
      <c r="IQ45" s="202"/>
      <c r="IR45" s="202"/>
      <c r="IS45" s="202"/>
    </row>
    <row r="46" spans="1:253">
      <c r="A46" s="140">
        <v>26</v>
      </c>
      <c r="B46" s="147" t="s">
        <v>108</v>
      </c>
      <c r="C46" s="148"/>
      <c r="D46" s="148">
        <v>0</v>
      </c>
      <c r="E46" s="148">
        <f t="shared" si="0"/>
        <v>0</v>
      </c>
      <c r="F46" s="148">
        <v>0</v>
      </c>
      <c r="G46" s="148">
        <v>0</v>
      </c>
      <c r="H46" s="148">
        <f t="shared" si="1"/>
        <v>0</v>
      </c>
      <c r="I46" s="149" t="e">
        <f t="shared" si="2"/>
        <v>#DIV/0!</v>
      </c>
      <c r="J46" s="148">
        <f t="shared" si="3"/>
        <v>0</v>
      </c>
      <c r="K46" s="150">
        <f t="shared" si="4"/>
        <v>0</v>
      </c>
      <c r="L46" s="139"/>
      <c r="M46" s="1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c r="EO46" s="202"/>
      <c r="EP46" s="202"/>
      <c r="EQ46" s="202"/>
      <c r="ER46" s="202"/>
      <c r="ES46" s="202"/>
      <c r="ET46" s="202"/>
      <c r="EU46" s="202"/>
      <c r="EV46" s="202"/>
      <c r="EW46" s="202"/>
      <c r="EX46" s="202"/>
      <c r="EY46" s="202"/>
      <c r="EZ46" s="202"/>
      <c r="FA46" s="202"/>
      <c r="FB46" s="202"/>
      <c r="FC46" s="202"/>
      <c r="FD46" s="202"/>
      <c r="FE46" s="202"/>
      <c r="FF46" s="202"/>
      <c r="FG46" s="202"/>
      <c r="FH46" s="202"/>
      <c r="FI46" s="202"/>
      <c r="FJ46" s="202"/>
      <c r="FK46" s="202"/>
      <c r="FL46" s="202"/>
      <c r="FM46" s="202"/>
      <c r="FN46" s="202"/>
      <c r="FO46" s="202"/>
      <c r="FP46" s="202"/>
      <c r="FQ46" s="202"/>
      <c r="FR46" s="202"/>
      <c r="FS46" s="202"/>
      <c r="FT46" s="202"/>
      <c r="FU46" s="202"/>
      <c r="FV46" s="202"/>
      <c r="FW46" s="202"/>
      <c r="FX46" s="202"/>
      <c r="FY46" s="202"/>
      <c r="FZ46" s="202"/>
      <c r="GA46" s="202"/>
      <c r="GB46" s="202"/>
      <c r="GC46" s="202"/>
      <c r="GD46" s="202"/>
      <c r="GE46" s="202"/>
      <c r="GF46" s="202"/>
      <c r="GG46" s="202"/>
      <c r="GH46" s="202"/>
      <c r="GI46" s="202"/>
      <c r="GJ46" s="202"/>
      <c r="GK46" s="202"/>
      <c r="GL46" s="202"/>
      <c r="GM46" s="202"/>
      <c r="GN46" s="202"/>
      <c r="GO46" s="202"/>
      <c r="GP46" s="202"/>
      <c r="GQ46" s="202"/>
      <c r="GR46" s="202"/>
      <c r="GS46" s="202"/>
      <c r="GT46" s="202"/>
      <c r="GU46" s="202"/>
      <c r="GV46" s="202"/>
      <c r="GW46" s="202"/>
      <c r="GX46" s="202"/>
      <c r="GY46" s="202"/>
      <c r="GZ46" s="202"/>
      <c r="HA46" s="202"/>
      <c r="HB46" s="202"/>
      <c r="HC46" s="202"/>
      <c r="HD46" s="202"/>
      <c r="HE46" s="202"/>
      <c r="HF46" s="202"/>
      <c r="HG46" s="202"/>
      <c r="HH46" s="202"/>
      <c r="HI46" s="202"/>
      <c r="HJ46" s="202"/>
      <c r="HK46" s="202"/>
      <c r="HL46" s="202"/>
      <c r="HM46" s="202"/>
      <c r="HN46" s="202"/>
      <c r="HO46" s="202"/>
      <c r="HP46" s="202"/>
      <c r="HQ46" s="202"/>
      <c r="HR46" s="202"/>
      <c r="HS46" s="202"/>
      <c r="HT46" s="202"/>
      <c r="HU46" s="202"/>
      <c r="HV46" s="202"/>
      <c r="HW46" s="202"/>
      <c r="HX46" s="202"/>
      <c r="HY46" s="202"/>
      <c r="HZ46" s="202"/>
      <c r="IA46" s="202"/>
      <c r="IB46" s="202"/>
      <c r="IC46" s="202"/>
      <c r="ID46" s="202"/>
      <c r="IE46" s="202"/>
      <c r="IF46" s="202"/>
      <c r="IG46" s="202"/>
      <c r="IH46" s="202"/>
      <c r="II46" s="202"/>
      <c r="IJ46" s="202"/>
      <c r="IK46" s="202"/>
      <c r="IL46" s="202"/>
      <c r="IM46" s="202"/>
      <c r="IN46" s="202"/>
      <c r="IO46" s="202"/>
      <c r="IP46" s="202"/>
      <c r="IQ46" s="202"/>
      <c r="IR46" s="202"/>
      <c r="IS46" s="202"/>
    </row>
    <row r="47" spans="1:253">
      <c r="A47" s="140">
        <v>27</v>
      </c>
      <c r="B47" s="147" t="s">
        <v>109</v>
      </c>
      <c r="C47" s="148"/>
      <c r="D47" s="148">
        <v>0</v>
      </c>
      <c r="E47" s="148">
        <f t="shared" si="0"/>
        <v>0</v>
      </c>
      <c r="F47" s="148">
        <v>0</v>
      </c>
      <c r="G47" s="148">
        <v>0</v>
      </c>
      <c r="H47" s="148">
        <f t="shared" si="1"/>
        <v>0</v>
      </c>
      <c r="I47" s="149" t="e">
        <f t="shared" si="2"/>
        <v>#DIV/0!</v>
      </c>
      <c r="J47" s="148">
        <f t="shared" si="3"/>
        <v>0</v>
      </c>
      <c r="K47" s="150">
        <f t="shared" si="4"/>
        <v>0</v>
      </c>
      <c r="L47" s="139"/>
      <c r="M47" s="1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c r="EO47" s="202"/>
      <c r="EP47" s="202"/>
      <c r="EQ47" s="202"/>
      <c r="ER47" s="202"/>
      <c r="ES47" s="202"/>
      <c r="ET47" s="202"/>
      <c r="EU47" s="202"/>
      <c r="EV47" s="202"/>
      <c r="EW47" s="202"/>
      <c r="EX47" s="202"/>
      <c r="EY47" s="202"/>
      <c r="EZ47" s="202"/>
      <c r="FA47" s="202"/>
      <c r="FB47" s="202"/>
      <c r="FC47" s="202"/>
      <c r="FD47" s="202"/>
      <c r="FE47" s="202"/>
      <c r="FF47" s="202"/>
      <c r="FG47" s="202"/>
      <c r="FH47" s="202"/>
      <c r="FI47" s="202"/>
      <c r="FJ47" s="202"/>
      <c r="FK47" s="202"/>
      <c r="FL47" s="202"/>
      <c r="FM47" s="202"/>
      <c r="FN47" s="202"/>
      <c r="FO47" s="202"/>
      <c r="FP47" s="202"/>
      <c r="FQ47" s="202"/>
      <c r="FR47" s="202"/>
      <c r="FS47" s="202"/>
      <c r="FT47" s="202"/>
      <c r="FU47" s="202"/>
      <c r="FV47" s="202"/>
      <c r="FW47" s="202"/>
      <c r="FX47" s="202"/>
      <c r="FY47" s="202"/>
      <c r="FZ47" s="202"/>
      <c r="GA47" s="202"/>
      <c r="GB47" s="202"/>
      <c r="GC47" s="202"/>
      <c r="GD47" s="202"/>
      <c r="GE47" s="202"/>
      <c r="GF47" s="202"/>
      <c r="GG47" s="202"/>
      <c r="GH47" s="202"/>
      <c r="GI47" s="202"/>
      <c r="GJ47" s="202"/>
      <c r="GK47" s="202"/>
      <c r="GL47" s="202"/>
      <c r="GM47" s="202"/>
      <c r="GN47" s="202"/>
      <c r="GO47" s="202"/>
      <c r="GP47" s="202"/>
      <c r="GQ47" s="202"/>
      <c r="GR47" s="202"/>
      <c r="GS47" s="202"/>
      <c r="GT47" s="202"/>
      <c r="GU47" s="202"/>
      <c r="GV47" s="202"/>
      <c r="GW47" s="202"/>
      <c r="GX47" s="202"/>
      <c r="GY47" s="202"/>
      <c r="GZ47" s="202"/>
      <c r="HA47" s="202"/>
      <c r="HB47" s="202"/>
      <c r="HC47" s="202"/>
      <c r="HD47" s="202"/>
      <c r="HE47" s="202"/>
      <c r="HF47" s="202"/>
      <c r="HG47" s="202"/>
      <c r="HH47" s="202"/>
      <c r="HI47" s="202"/>
      <c r="HJ47" s="202"/>
      <c r="HK47" s="202"/>
      <c r="HL47" s="202"/>
      <c r="HM47" s="202"/>
      <c r="HN47" s="202"/>
      <c r="HO47" s="202"/>
      <c r="HP47" s="202"/>
      <c r="HQ47" s="202"/>
      <c r="HR47" s="202"/>
      <c r="HS47" s="202"/>
      <c r="HT47" s="202"/>
      <c r="HU47" s="202"/>
      <c r="HV47" s="202"/>
      <c r="HW47" s="202"/>
      <c r="HX47" s="202"/>
      <c r="HY47" s="202"/>
      <c r="HZ47" s="202"/>
      <c r="IA47" s="202"/>
      <c r="IB47" s="202"/>
      <c r="IC47" s="202"/>
      <c r="ID47" s="202"/>
      <c r="IE47" s="202"/>
      <c r="IF47" s="202"/>
      <c r="IG47" s="202"/>
      <c r="IH47" s="202"/>
      <c r="II47" s="202"/>
      <c r="IJ47" s="202"/>
      <c r="IK47" s="202"/>
      <c r="IL47" s="202"/>
      <c r="IM47" s="202"/>
      <c r="IN47" s="202"/>
      <c r="IO47" s="202"/>
      <c r="IP47" s="202"/>
      <c r="IQ47" s="202"/>
      <c r="IR47" s="202"/>
      <c r="IS47" s="202"/>
    </row>
    <row r="48" spans="1:253">
      <c r="A48" s="140">
        <v>28</v>
      </c>
      <c r="B48" s="147" t="s">
        <v>110</v>
      </c>
      <c r="C48" s="148"/>
      <c r="D48" s="148">
        <v>0</v>
      </c>
      <c r="E48" s="148">
        <f>+C48+D48</f>
        <v>0</v>
      </c>
      <c r="F48" s="148">
        <v>0</v>
      </c>
      <c r="G48" s="148">
        <v>0</v>
      </c>
      <c r="H48" s="148">
        <f>SUM(F48:G48)</f>
        <v>0</v>
      </c>
      <c r="I48" s="149" t="e">
        <f>H48/E48</f>
        <v>#DIV/0!</v>
      </c>
      <c r="J48" s="148">
        <f>SUM(E48-H48)</f>
        <v>0</v>
      </c>
      <c r="K48" s="150">
        <f t="shared" si="4"/>
        <v>0</v>
      </c>
      <c r="L48" s="139"/>
      <c r="M48" s="1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c r="CL48" s="202"/>
      <c r="CM48" s="202"/>
      <c r="CN48" s="202"/>
      <c r="CO48" s="202"/>
      <c r="CP48" s="202"/>
      <c r="CQ48" s="202"/>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c r="EI48" s="202"/>
      <c r="EJ48" s="202"/>
      <c r="EK48" s="202"/>
      <c r="EL48" s="202"/>
      <c r="EM48" s="202"/>
      <c r="EN48" s="202"/>
      <c r="EO48" s="202"/>
      <c r="EP48" s="202"/>
      <c r="EQ48" s="202"/>
      <c r="ER48" s="202"/>
      <c r="ES48" s="202"/>
      <c r="ET48" s="202"/>
      <c r="EU48" s="202"/>
      <c r="EV48" s="202"/>
      <c r="EW48" s="202"/>
      <c r="EX48" s="202"/>
      <c r="EY48" s="202"/>
      <c r="EZ48" s="202"/>
      <c r="FA48" s="202"/>
      <c r="FB48" s="202"/>
      <c r="FC48" s="202"/>
      <c r="FD48" s="202"/>
      <c r="FE48" s="202"/>
      <c r="FF48" s="202"/>
      <c r="FG48" s="202"/>
      <c r="FH48" s="202"/>
      <c r="FI48" s="202"/>
      <c r="FJ48" s="202"/>
      <c r="FK48" s="202"/>
      <c r="FL48" s="202"/>
      <c r="FM48" s="202"/>
      <c r="FN48" s="202"/>
      <c r="FO48" s="202"/>
      <c r="FP48" s="202"/>
      <c r="FQ48" s="202"/>
      <c r="FR48" s="202"/>
      <c r="FS48" s="202"/>
      <c r="FT48" s="202"/>
      <c r="FU48" s="202"/>
      <c r="FV48" s="202"/>
      <c r="FW48" s="202"/>
      <c r="FX48" s="202"/>
      <c r="FY48" s="202"/>
      <c r="FZ48" s="202"/>
      <c r="GA48" s="202"/>
      <c r="GB48" s="202"/>
      <c r="GC48" s="202"/>
      <c r="GD48" s="202"/>
      <c r="GE48" s="202"/>
      <c r="GF48" s="202"/>
      <c r="GG48" s="202"/>
      <c r="GH48" s="202"/>
      <c r="GI48" s="202"/>
      <c r="GJ48" s="202"/>
      <c r="GK48" s="202"/>
      <c r="GL48" s="202"/>
      <c r="GM48" s="202"/>
      <c r="GN48" s="202"/>
      <c r="GO48" s="202"/>
      <c r="GP48" s="202"/>
      <c r="GQ48" s="202"/>
      <c r="GR48" s="202"/>
      <c r="GS48" s="202"/>
      <c r="GT48" s="202"/>
      <c r="GU48" s="202"/>
      <c r="GV48" s="202"/>
      <c r="GW48" s="202"/>
      <c r="GX48" s="202"/>
      <c r="GY48" s="202"/>
      <c r="GZ48" s="202"/>
      <c r="HA48" s="202"/>
      <c r="HB48" s="202"/>
      <c r="HC48" s="202"/>
      <c r="HD48" s="202"/>
      <c r="HE48" s="202"/>
      <c r="HF48" s="202"/>
      <c r="HG48" s="202"/>
      <c r="HH48" s="202"/>
      <c r="HI48" s="202"/>
      <c r="HJ48" s="202"/>
      <c r="HK48" s="202"/>
      <c r="HL48" s="202"/>
      <c r="HM48" s="202"/>
      <c r="HN48" s="202"/>
      <c r="HO48" s="202"/>
      <c r="HP48" s="202"/>
      <c r="HQ48" s="202"/>
      <c r="HR48" s="202"/>
      <c r="HS48" s="202"/>
      <c r="HT48" s="202"/>
      <c r="HU48" s="202"/>
      <c r="HV48" s="202"/>
      <c r="HW48" s="202"/>
      <c r="HX48" s="202"/>
      <c r="HY48" s="202"/>
      <c r="HZ48" s="202"/>
      <c r="IA48" s="202"/>
      <c r="IB48" s="202"/>
      <c r="IC48" s="202"/>
      <c r="ID48" s="202"/>
      <c r="IE48" s="202"/>
      <c r="IF48" s="202"/>
      <c r="IG48" s="202"/>
      <c r="IH48" s="202"/>
      <c r="II48" s="202"/>
      <c r="IJ48" s="202"/>
      <c r="IK48" s="202"/>
      <c r="IL48" s="202"/>
      <c r="IM48" s="202"/>
      <c r="IN48" s="202"/>
      <c r="IO48" s="202"/>
      <c r="IP48" s="202"/>
      <c r="IQ48" s="202"/>
      <c r="IR48" s="202"/>
      <c r="IS48" s="202"/>
    </row>
    <row r="49" spans="1:253">
      <c r="A49" s="140">
        <v>29</v>
      </c>
      <c r="B49" s="147" t="s">
        <v>111</v>
      </c>
      <c r="C49" s="148"/>
      <c r="D49" s="148">
        <v>0</v>
      </c>
      <c r="E49" s="148">
        <f t="shared" si="0"/>
        <v>0</v>
      </c>
      <c r="F49" s="148">
        <v>0</v>
      </c>
      <c r="G49" s="148">
        <v>0</v>
      </c>
      <c r="H49" s="148">
        <f t="shared" si="1"/>
        <v>0</v>
      </c>
      <c r="I49" s="149" t="e">
        <f t="shared" si="2"/>
        <v>#DIV/0!</v>
      </c>
      <c r="J49" s="148">
        <f t="shared" si="3"/>
        <v>0</v>
      </c>
      <c r="K49" s="150">
        <f t="shared" si="4"/>
        <v>0</v>
      </c>
      <c r="L49" s="139"/>
      <c r="M49" s="1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c r="CC49" s="202"/>
      <c r="CD49" s="202"/>
      <c r="CE49" s="202"/>
      <c r="CF49" s="202"/>
      <c r="CG49" s="202"/>
      <c r="CH49" s="202"/>
      <c r="CI49" s="202"/>
      <c r="CJ49" s="202"/>
      <c r="CK49" s="202"/>
      <c r="CL49" s="202"/>
      <c r="CM49" s="202"/>
      <c r="CN49" s="202"/>
      <c r="CO49" s="202"/>
      <c r="CP49" s="202"/>
      <c r="CQ49" s="202"/>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c r="DU49" s="202"/>
      <c r="DV49" s="202"/>
      <c r="DW49" s="202"/>
      <c r="DX49" s="202"/>
      <c r="DY49" s="202"/>
      <c r="DZ49" s="202"/>
      <c r="EA49" s="202"/>
      <c r="EB49" s="202"/>
      <c r="EC49" s="202"/>
      <c r="ED49" s="202"/>
      <c r="EE49" s="202"/>
      <c r="EF49" s="202"/>
      <c r="EG49" s="202"/>
      <c r="EH49" s="202"/>
      <c r="EI49" s="202"/>
      <c r="EJ49" s="202"/>
      <c r="EK49" s="202"/>
      <c r="EL49" s="202"/>
      <c r="EM49" s="202"/>
      <c r="EN49" s="202"/>
      <c r="EO49" s="202"/>
      <c r="EP49" s="202"/>
      <c r="EQ49" s="202"/>
      <c r="ER49" s="202"/>
      <c r="ES49" s="202"/>
      <c r="ET49" s="202"/>
      <c r="EU49" s="202"/>
      <c r="EV49" s="202"/>
      <c r="EW49" s="202"/>
      <c r="EX49" s="202"/>
      <c r="EY49" s="202"/>
      <c r="EZ49" s="202"/>
      <c r="FA49" s="202"/>
      <c r="FB49" s="202"/>
      <c r="FC49" s="202"/>
      <c r="FD49" s="202"/>
      <c r="FE49" s="202"/>
      <c r="FF49" s="202"/>
      <c r="FG49" s="202"/>
      <c r="FH49" s="202"/>
      <c r="FI49" s="202"/>
      <c r="FJ49" s="202"/>
      <c r="FK49" s="202"/>
      <c r="FL49" s="202"/>
      <c r="FM49" s="202"/>
      <c r="FN49" s="202"/>
      <c r="FO49" s="202"/>
      <c r="FP49" s="202"/>
      <c r="FQ49" s="202"/>
      <c r="FR49" s="202"/>
      <c r="FS49" s="202"/>
      <c r="FT49" s="202"/>
      <c r="FU49" s="202"/>
      <c r="FV49" s="202"/>
      <c r="FW49" s="202"/>
      <c r="FX49" s="202"/>
      <c r="FY49" s="202"/>
      <c r="FZ49" s="202"/>
      <c r="GA49" s="202"/>
      <c r="GB49" s="202"/>
      <c r="GC49" s="202"/>
      <c r="GD49" s="202"/>
      <c r="GE49" s="202"/>
      <c r="GF49" s="202"/>
      <c r="GG49" s="202"/>
      <c r="GH49" s="202"/>
      <c r="GI49" s="202"/>
      <c r="GJ49" s="202"/>
      <c r="GK49" s="202"/>
      <c r="GL49" s="202"/>
      <c r="GM49" s="202"/>
      <c r="GN49" s="202"/>
      <c r="GO49" s="202"/>
      <c r="GP49" s="202"/>
      <c r="GQ49" s="202"/>
      <c r="GR49" s="202"/>
      <c r="GS49" s="202"/>
      <c r="GT49" s="202"/>
      <c r="GU49" s="202"/>
      <c r="GV49" s="202"/>
      <c r="GW49" s="202"/>
      <c r="GX49" s="202"/>
      <c r="GY49" s="202"/>
      <c r="GZ49" s="202"/>
      <c r="HA49" s="202"/>
      <c r="HB49" s="202"/>
      <c r="HC49" s="202"/>
      <c r="HD49" s="202"/>
      <c r="HE49" s="202"/>
      <c r="HF49" s="202"/>
      <c r="HG49" s="202"/>
      <c r="HH49" s="202"/>
      <c r="HI49" s="202"/>
      <c r="HJ49" s="202"/>
      <c r="HK49" s="202"/>
      <c r="HL49" s="202"/>
      <c r="HM49" s="202"/>
      <c r="HN49" s="202"/>
      <c r="HO49" s="202"/>
      <c r="HP49" s="202"/>
      <c r="HQ49" s="202"/>
      <c r="HR49" s="202"/>
      <c r="HS49" s="202"/>
      <c r="HT49" s="202"/>
      <c r="HU49" s="202"/>
      <c r="HV49" s="202"/>
      <c r="HW49" s="202"/>
      <c r="HX49" s="202"/>
      <c r="HY49" s="202"/>
      <c r="HZ49" s="202"/>
      <c r="IA49" s="202"/>
      <c r="IB49" s="202"/>
      <c r="IC49" s="202"/>
      <c r="ID49" s="202"/>
      <c r="IE49" s="202"/>
      <c r="IF49" s="202"/>
      <c r="IG49" s="202"/>
      <c r="IH49" s="202"/>
      <c r="II49" s="202"/>
      <c r="IJ49" s="202"/>
      <c r="IK49" s="202"/>
      <c r="IL49" s="202"/>
      <c r="IM49" s="202"/>
      <c r="IN49" s="202"/>
      <c r="IO49" s="202"/>
      <c r="IP49" s="202"/>
      <c r="IQ49" s="202"/>
      <c r="IR49" s="202"/>
      <c r="IS49" s="202"/>
    </row>
    <row r="50" spans="1:253">
      <c r="A50" s="140">
        <v>30</v>
      </c>
      <c r="B50" s="147" t="s">
        <v>149</v>
      </c>
      <c r="C50" s="148"/>
      <c r="D50" s="148">
        <v>0</v>
      </c>
      <c r="E50" s="148">
        <f t="shared" si="0"/>
        <v>0</v>
      </c>
      <c r="F50" s="148">
        <v>0</v>
      </c>
      <c r="G50" s="148">
        <v>0</v>
      </c>
      <c r="H50" s="148">
        <f t="shared" si="1"/>
        <v>0</v>
      </c>
      <c r="I50" s="149" t="e">
        <f t="shared" si="2"/>
        <v>#DIV/0!</v>
      </c>
      <c r="J50" s="148">
        <f t="shared" si="3"/>
        <v>0</v>
      </c>
      <c r="K50" s="150">
        <f t="shared" si="4"/>
        <v>0</v>
      </c>
      <c r="L50" s="139"/>
      <c r="M50" s="1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c r="DU50" s="202"/>
      <c r="DV50" s="202"/>
      <c r="DW50" s="202"/>
      <c r="DX50" s="202"/>
      <c r="DY50" s="202"/>
      <c r="DZ50" s="202"/>
      <c r="EA50" s="202"/>
      <c r="EB50" s="202"/>
      <c r="EC50" s="202"/>
      <c r="ED50" s="202"/>
      <c r="EE50" s="202"/>
      <c r="EF50" s="202"/>
      <c r="EG50" s="202"/>
      <c r="EH50" s="202"/>
      <c r="EI50" s="202"/>
      <c r="EJ50" s="202"/>
      <c r="EK50" s="202"/>
      <c r="EL50" s="202"/>
      <c r="EM50" s="202"/>
      <c r="EN50" s="202"/>
      <c r="EO50" s="202"/>
      <c r="EP50" s="202"/>
      <c r="EQ50" s="202"/>
      <c r="ER50" s="202"/>
      <c r="ES50" s="202"/>
      <c r="ET50" s="202"/>
      <c r="EU50" s="202"/>
      <c r="EV50" s="202"/>
      <c r="EW50" s="202"/>
      <c r="EX50" s="202"/>
      <c r="EY50" s="202"/>
      <c r="EZ50" s="202"/>
      <c r="FA50" s="202"/>
      <c r="FB50" s="202"/>
      <c r="FC50" s="202"/>
      <c r="FD50" s="202"/>
      <c r="FE50" s="202"/>
      <c r="FF50" s="202"/>
      <c r="FG50" s="202"/>
      <c r="FH50" s="202"/>
      <c r="FI50" s="202"/>
      <c r="FJ50" s="202"/>
      <c r="FK50" s="202"/>
      <c r="FL50" s="202"/>
      <c r="FM50" s="202"/>
      <c r="FN50" s="202"/>
      <c r="FO50" s="202"/>
      <c r="FP50" s="202"/>
      <c r="FQ50" s="202"/>
      <c r="FR50" s="202"/>
      <c r="FS50" s="202"/>
      <c r="FT50" s="202"/>
      <c r="FU50" s="202"/>
      <c r="FV50" s="202"/>
      <c r="FW50" s="202"/>
      <c r="FX50" s="202"/>
      <c r="FY50" s="202"/>
      <c r="FZ50" s="202"/>
      <c r="GA50" s="202"/>
      <c r="GB50" s="202"/>
      <c r="GC50" s="202"/>
      <c r="GD50" s="202"/>
      <c r="GE50" s="202"/>
      <c r="GF50" s="202"/>
      <c r="GG50" s="202"/>
      <c r="GH50" s="202"/>
      <c r="GI50" s="202"/>
      <c r="GJ50" s="202"/>
      <c r="GK50" s="202"/>
      <c r="GL50" s="202"/>
      <c r="GM50" s="202"/>
      <c r="GN50" s="202"/>
      <c r="GO50" s="202"/>
      <c r="GP50" s="202"/>
      <c r="GQ50" s="202"/>
      <c r="GR50" s="202"/>
      <c r="GS50" s="202"/>
      <c r="GT50" s="202"/>
      <c r="GU50" s="202"/>
      <c r="GV50" s="202"/>
      <c r="GW50" s="202"/>
      <c r="GX50" s="202"/>
      <c r="GY50" s="202"/>
      <c r="GZ50" s="202"/>
      <c r="HA50" s="202"/>
      <c r="HB50" s="202"/>
      <c r="HC50" s="202"/>
      <c r="HD50" s="202"/>
      <c r="HE50" s="202"/>
      <c r="HF50" s="202"/>
      <c r="HG50" s="202"/>
      <c r="HH50" s="202"/>
      <c r="HI50" s="202"/>
      <c r="HJ50" s="202"/>
      <c r="HK50" s="202"/>
      <c r="HL50" s="202"/>
      <c r="HM50" s="202"/>
      <c r="HN50" s="202"/>
      <c r="HO50" s="202"/>
      <c r="HP50" s="202"/>
      <c r="HQ50" s="202"/>
      <c r="HR50" s="202"/>
      <c r="HS50" s="202"/>
      <c r="HT50" s="202"/>
      <c r="HU50" s="202"/>
      <c r="HV50" s="202"/>
      <c r="HW50" s="202"/>
      <c r="HX50" s="202"/>
      <c r="HY50" s="202"/>
      <c r="HZ50" s="202"/>
      <c r="IA50" s="202"/>
      <c r="IB50" s="202"/>
      <c r="IC50" s="202"/>
      <c r="ID50" s="202"/>
      <c r="IE50" s="202"/>
      <c r="IF50" s="202"/>
      <c r="IG50" s="202"/>
      <c r="IH50" s="202"/>
      <c r="II50" s="202"/>
      <c r="IJ50" s="202"/>
      <c r="IK50" s="202"/>
      <c r="IL50" s="202"/>
      <c r="IM50" s="202"/>
      <c r="IN50" s="202"/>
      <c r="IO50" s="202"/>
      <c r="IP50" s="202"/>
      <c r="IQ50" s="202"/>
      <c r="IR50" s="202"/>
      <c r="IS50" s="202"/>
    </row>
    <row r="51" spans="1:253">
      <c r="A51" s="140">
        <v>31</v>
      </c>
      <c r="B51" s="141" t="s">
        <v>112</v>
      </c>
      <c r="C51" s="148"/>
      <c r="D51" s="148">
        <v>0</v>
      </c>
      <c r="E51" s="148">
        <f t="shared" si="0"/>
        <v>0</v>
      </c>
      <c r="F51" s="148">
        <v>0</v>
      </c>
      <c r="G51" s="148">
        <v>0</v>
      </c>
      <c r="H51" s="148">
        <f t="shared" ref="H51:H56" si="9">SUM(F51:G51)</f>
        <v>0</v>
      </c>
      <c r="I51" s="149" t="e">
        <f t="shared" si="2"/>
        <v>#DIV/0!</v>
      </c>
      <c r="J51" s="148">
        <f t="shared" si="3"/>
        <v>0</v>
      </c>
      <c r="K51" s="150">
        <f t="shared" si="4"/>
        <v>0</v>
      </c>
      <c r="L51" s="139"/>
      <c r="M51" s="1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2"/>
      <c r="BR51" s="202"/>
      <c r="BS51" s="202"/>
      <c r="BT51" s="202"/>
      <c r="BU51" s="202"/>
      <c r="BV51" s="202"/>
      <c r="BW51" s="202"/>
      <c r="BX51" s="202"/>
      <c r="BY51" s="202"/>
      <c r="BZ51" s="202"/>
      <c r="CA51" s="202"/>
      <c r="CB51" s="202"/>
      <c r="CC51" s="202"/>
      <c r="CD51" s="202"/>
      <c r="CE51" s="202"/>
      <c r="CF51" s="202"/>
      <c r="CG51" s="202"/>
      <c r="CH51" s="202"/>
      <c r="CI51" s="202"/>
      <c r="CJ51" s="202"/>
      <c r="CK51" s="202"/>
      <c r="CL51" s="202"/>
      <c r="CM51" s="202"/>
      <c r="CN51" s="202"/>
      <c r="CO51" s="202"/>
      <c r="CP51" s="202"/>
      <c r="CQ51" s="202"/>
      <c r="CR51" s="202"/>
      <c r="CS51" s="202"/>
      <c r="CT51" s="202"/>
      <c r="CU51" s="202"/>
      <c r="CV51" s="202"/>
      <c r="CW51" s="202"/>
      <c r="CX51" s="202"/>
      <c r="CY51" s="202"/>
      <c r="CZ51" s="202"/>
      <c r="DA51" s="202"/>
      <c r="DB51" s="202"/>
      <c r="DC51" s="202"/>
      <c r="DD51" s="202"/>
      <c r="DE51" s="202"/>
      <c r="DF51" s="202"/>
      <c r="DG51" s="202"/>
      <c r="DH51" s="202"/>
      <c r="DI51" s="202"/>
      <c r="DJ51" s="202"/>
      <c r="DK51" s="202"/>
      <c r="DL51" s="202"/>
      <c r="DM51" s="202"/>
      <c r="DN51" s="202"/>
      <c r="DO51" s="202"/>
      <c r="DP51" s="202"/>
      <c r="DQ51" s="202"/>
      <c r="DR51" s="202"/>
      <c r="DS51" s="202"/>
      <c r="DT51" s="202"/>
      <c r="DU51" s="202"/>
      <c r="DV51" s="202"/>
      <c r="DW51" s="202"/>
      <c r="DX51" s="202"/>
      <c r="DY51" s="202"/>
      <c r="DZ51" s="202"/>
      <c r="EA51" s="202"/>
      <c r="EB51" s="202"/>
      <c r="EC51" s="202"/>
      <c r="ED51" s="202"/>
      <c r="EE51" s="202"/>
      <c r="EF51" s="202"/>
      <c r="EG51" s="202"/>
      <c r="EH51" s="202"/>
      <c r="EI51" s="202"/>
      <c r="EJ51" s="202"/>
      <c r="EK51" s="202"/>
      <c r="EL51" s="202"/>
      <c r="EM51" s="202"/>
      <c r="EN51" s="202"/>
      <c r="EO51" s="202"/>
      <c r="EP51" s="202"/>
      <c r="EQ51" s="202"/>
      <c r="ER51" s="202"/>
      <c r="ES51" s="202"/>
      <c r="ET51" s="202"/>
      <c r="EU51" s="202"/>
      <c r="EV51" s="202"/>
      <c r="EW51" s="202"/>
      <c r="EX51" s="202"/>
      <c r="EY51" s="202"/>
      <c r="EZ51" s="202"/>
      <c r="FA51" s="202"/>
      <c r="FB51" s="202"/>
      <c r="FC51" s="202"/>
      <c r="FD51" s="202"/>
      <c r="FE51" s="202"/>
      <c r="FF51" s="202"/>
      <c r="FG51" s="202"/>
      <c r="FH51" s="202"/>
      <c r="FI51" s="202"/>
      <c r="FJ51" s="202"/>
      <c r="FK51" s="202"/>
      <c r="FL51" s="202"/>
      <c r="FM51" s="202"/>
      <c r="FN51" s="202"/>
      <c r="FO51" s="202"/>
      <c r="FP51" s="202"/>
      <c r="FQ51" s="202"/>
      <c r="FR51" s="202"/>
      <c r="FS51" s="202"/>
      <c r="FT51" s="202"/>
      <c r="FU51" s="202"/>
      <c r="FV51" s="202"/>
      <c r="FW51" s="202"/>
      <c r="FX51" s="202"/>
      <c r="FY51" s="202"/>
      <c r="FZ51" s="202"/>
      <c r="GA51" s="202"/>
      <c r="GB51" s="202"/>
      <c r="GC51" s="202"/>
      <c r="GD51" s="202"/>
      <c r="GE51" s="202"/>
      <c r="GF51" s="202"/>
      <c r="GG51" s="202"/>
      <c r="GH51" s="202"/>
      <c r="GI51" s="202"/>
      <c r="GJ51" s="202"/>
      <c r="GK51" s="202"/>
      <c r="GL51" s="202"/>
      <c r="GM51" s="202"/>
      <c r="GN51" s="202"/>
      <c r="GO51" s="202"/>
      <c r="GP51" s="202"/>
      <c r="GQ51" s="202"/>
      <c r="GR51" s="202"/>
      <c r="GS51" s="202"/>
      <c r="GT51" s="202"/>
      <c r="GU51" s="202"/>
      <c r="GV51" s="202"/>
      <c r="GW51" s="202"/>
      <c r="GX51" s="202"/>
      <c r="GY51" s="202"/>
      <c r="GZ51" s="202"/>
      <c r="HA51" s="202"/>
      <c r="HB51" s="202"/>
      <c r="HC51" s="202"/>
      <c r="HD51" s="202"/>
      <c r="HE51" s="202"/>
      <c r="HF51" s="202"/>
      <c r="HG51" s="202"/>
      <c r="HH51" s="202"/>
      <c r="HI51" s="202"/>
      <c r="HJ51" s="202"/>
      <c r="HK51" s="202"/>
      <c r="HL51" s="202"/>
      <c r="HM51" s="202"/>
      <c r="HN51" s="202"/>
      <c r="HO51" s="202"/>
      <c r="HP51" s="202"/>
      <c r="HQ51" s="202"/>
      <c r="HR51" s="202"/>
      <c r="HS51" s="202"/>
      <c r="HT51" s="202"/>
      <c r="HU51" s="202"/>
      <c r="HV51" s="202"/>
      <c r="HW51" s="202"/>
      <c r="HX51" s="202"/>
      <c r="HY51" s="202"/>
      <c r="HZ51" s="202"/>
      <c r="IA51" s="202"/>
      <c r="IB51" s="202"/>
      <c r="IC51" s="202"/>
      <c r="ID51" s="202"/>
      <c r="IE51" s="202"/>
      <c r="IF51" s="202"/>
      <c r="IG51" s="202"/>
      <c r="IH51" s="202"/>
      <c r="II51" s="202"/>
      <c r="IJ51" s="202"/>
      <c r="IK51" s="202"/>
      <c r="IL51" s="202"/>
      <c r="IM51" s="202"/>
      <c r="IN51" s="202"/>
      <c r="IO51" s="202"/>
      <c r="IP51" s="202"/>
      <c r="IQ51" s="202"/>
      <c r="IR51" s="202"/>
      <c r="IS51" s="202"/>
    </row>
    <row r="52" spans="1:253">
      <c r="A52" s="140">
        <v>32</v>
      </c>
      <c r="B52" s="147" t="s">
        <v>113</v>
      </c>
      <c r="C52" s="148"/>
      <c r="D52" s="148">
        <v>0</v>
      </c>
      <c r="E52" s="148">
        <f t="shared" si="0"/>
        <v>0</v>
      </c>
      <c r="F52" s="148">
        <v>0</v>
      </c>
      <c r="G52" s="148">
        <v>0</v>
      </c>
      <c r="H52" s="148">
        <f t="shared" si="9"/>
        <v>0</v>
      </c>
      <c r="I52" s="149" t="e">
        <f t="shared" si="2"/>
        <v>#DIV/0!</v>
      </c>
      <c r="J52" s="148">
        <f t="shared" si="3"/>
        <v>0</v>
      </c>
      <c r="K52" s="150">
        <f t="shared" si="4"/>
        <v>0</v>
      </c>
      <c r="L52" s="139"/>
      <c r="M52" s="1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2"/>
      <c r="CN52" s="202"/>
      <c r="CO52" s="202"/>
      <c r="CP52" s="202"/>
      <c r="CQ52" s="202"/>
      <c r="CR52" s="202"/>
      <c r="CS52" s="202"/>
      <c r="CT52" s="202"/>
      <c r="CU52" s="20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c r="DZ52" s="202"/>
      <c r="EA52" s="202"/>
      <c r="EB52" s="202"/>
      <c r="EC52" s="202"/>
      <c r="ED52" s="202"/>
      <c r="EE52" s="202"/>
      <c r="EF52" s="202"/>
      <c r="EG52" s="202"/>
      <c r="EH52" s="202"/>
      <c r="EI52" s="202"/>
      <c r="EJ52" s="202"/>
      <c r="EK52" s="202"/>
      <c r="EL52" s="202"/>
      <c r="EM52" s="202"/>
      <c r="EN52" s="202"/>
      <c r="EO52" s="202"/>
      <c r="EP52" s="202"/>
      <c r="EQ52" s="202"/>
      <c r="ER52" s="202"/>
      <c r="ES52" s="202"/>
      <c r="ET52" s="202"/>
      <c r="EU52" s="202"/>
      <c r="EV52" s="202"/>
      <c r="EW52" s="202"/>
      <c r="EX52" s="202"/>
      <c r="EY52" s="202"/>
      <c r="EZ52" s="202"/>
      <c r="FA52" s="202"/>
      <c r="FB52" s="202"/>
      <c r="FC52" s="202"/>
      <c r="FD52" s="202"/>
      <c r="FE52" s="202"/>
      <c r="FF52" s="202"/>
      <c r="FG52" s="202"/>
      <c r="FH52" s="202"/>
      <c r="FI52" s="202"/>
      <c r="FJ52" s="202"/>
      <c r="FK52" s="202"/>
      <c r="FL52" s="202"/>
      <c r="FM52" s="202"/>
      <c r="FN52" s="202"/>
      <c r="FO52" s="202"/>
      <c r="FP52" s="202"/>
      <c r="FQ52" s="202"/>
      <c r="FR52" s="202"/>
      <c r="FS52" s="202"/>
      <c r="FT52" s="202"/>
      <c r="FU52" s="202"/>
      <c r="FV52" s="202"/>
      <c r="FW52" s="202"/>
      <c r="FX52" s="202"/>
      <c r="FY52" s="202"/>
      <c r="FZ52" s="202"/>
      <c r="GA52" s="202"/>
      <c r="GB52" s="202"/>
      <c r="GC52" s="202"/>
      <c r="GD52" s="202"/>
      <c r="GE52" s="202"/>
      <c r="GF52" s="202"/>
      <c r="GG52" s="202"/>
      <c r="GH52" s="202"/>
      <c r="GI52" s="202"/>
      <c r="GJ52" s="202"/>
      <c r="GK52" s="202"/>
      <c r="GL52" s="202"/>
      <c r="GM52" s="202"/>
      <c r="GN52" s="202"/>
      <c r="GO52" s="202"/>
      <c r="GP52" s="202"/>
      <c r="GQ52" s="202"/>
      <c r="GR52" s="202"/>
      <c r="GS52" s="202"/>
      <c r="GT52" s="202"/>
      <c r="GU52" s="202"/>
      <c r="GV52" s="202"/>
      <c r="GW52" s="202"/>
      <c r="GX52" s="202"/>
      <c r="GY52" s="202"/>
      <c r="GZ52" s="202"/>
      <c r="HA52" s="202"/>
      <c r="HB52" s="202"/>
      <c r="HC52" s="202"/>
      <c r="HD52" s="202"/>
      <c r="HE52" s="202"/>
      <c r="HF52" s="202"/>
      <c r="HG52" s="202"/>
      <c r="HH52" s="202"/>
      <c r="HI52" s="202"/>
      <c r="HJ52" s="202"/>
      <c r="HK52" s="202"/>
      <c r="HL52" s="202"/>
      <c r="HM52" s="202"/>
      <c r="HN52" s="202"/>
      <c r="HO52" s="202"/>
      <c r="HP52" s="202"/>
      <c r="HQ52" s="202"/>
      <c r="HR52" s="202"/>
      <c r="HS52" s="202"/>
      <c r="HT52" s="202"/>
      <c r="HU52" s="202"/>
      <c r="HV52" s="202"/>
      <c r="HW52" s="202"/>
      <c r="HX52" s="202"/>
      <c r="HY52" s="202"/>
      <c r="HZ52" s="202"/>
      <c r="IA52" s="202"/>
      <c r="IB52" s="202"/>
      <c r="IC52" s="202"/>
      <c r="ID52" s="202"/>
      <c r="IE52" s="202"/>
      <c r="IF52" s="202"/>
      <c r="IG52" s="202"/>
      <c r="IH52" s="202"/>
      <c r="II52" s="202"/>
      <c r="IJ52" s="202"/>
      <c r="IK52" s="202"/>
      <c r="IL52" s="202"/>
      <c r="IM52" s="202"/>
      <c r="IN52" s="202"/>
      <c r="IO52" s="202"/>
      <c r="IP52" s="202"/>
      <c r="IQ52" s="202"/>
      <c r="IR52" s="202"/>
      <c r="IS52" s="202"/>
    </row>
    <row r="53" spans="1:253">
      <c r="A53" s="140">
        <v>33</v>
      </c>
      <c r="B53" s="147" t="s">
        <v>114</v>
      </c>
      <c r="C53" s="148"/>
      <c r="D53" s="148">
        <v>0</v>
      </c>
      <c r="E53" s="148">
        <f t="shared" si="0"/>
        <v>0</v>
      </c>
      <c r="F53" s="148">
        <v>0</v>
      </c>
      <c r="G53" s="148">
        <v>0</v>
      </c>
      <c r="H53" s="148">
        <f t="shared" si="9"/>
        <v>0</v>
      </c>
      <c r="I53" s="149" t="e">
        <f t="shared" si="2"/>
        <v>#DIV/0!</v>
      </c>
      <c r="J53" s="148">
        <f t="shared" si="3"/>
        <v>0</v>
      </c>
      <c r="K53" s="150">
        <f t="shared" si="4"/>
        <v>0</v>
      </c>
      <c r="L53" s="139"/>
      <c r="M53" s="1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2"/>
      <c r="EJ53" s="202"/>
      <c r="EK53" s="202"/>
      <c r="EL53" s="202"/>
      <c r="EM53" s="202"/>
      <c r="EN53" s="202"/>
      <c r="EO53" s="202"/>
      <c r="EP53" s="202"/>
      <c r="EQ53" s="202"/>
      <c r="ER53" s="202"/>
      <c r="ES53" s="202"/>
      <c r="ET53" s="202"/>
      <c r="EU53" s="202"/>
      <c r="EV53" s="202"/>
      <c r="EW53" s="202"/>
      <c r="EX53" s="202"/>
      <c r="EY53" s="202"/>
      <c r="EZ53" s="202"/>
      <c r="FA53" s="202"/>
      <c r="FB53" s="202"/>
      <c r="FC53" s="202"/>
      <c r="FD53" s="202"/>
      <c r="FE53" s="202"/>
      <c r="FF53" s="202"/>
      <c r="FG53" s="202"/>
      <c r="FH53" s="202"/>
      <c r="FI53" s="202"/>
      <c r="FJ53" s="202"/>
      <c r="FK53" s="202"/>
      <c r="FL53" s="202"/>
      <c r="FM53" s="202"/>
      <c r="FN53" s="202"/>
      <c r="FO53" s="202"/>
      <c r="FP53" s="202"/>
      <c r="FQ53" s="202"/>
      <c r="FR53" s="202"/>
      <c r="FS53" s="202"/>
      <c r="FT53" s="202"/>
      <c r="FU53" s="202"/>
      <c r="FV53" s="202"/>
      <c r="FW53" s="202"/>
      <c r="FX53" s="202"/>
      <c r="FY53" s="202"/>
      <c r="FZ53" s="202"/>
      <c r="GA53" s="202"/>
      <c r="GB53" s="202"/>
      <c r="GC53" s="202"/>
      <c r="GD53" s="202"/>
      <c r="GE53" s="202"/>
      <c r="GF53" s="202"/>
      <c r="GG53" s="202"/>
      <c r="GH53" s="202"/>
      <c r="GI53" s="202"/>
      <c r="GJ53" s="202"/>
      <c r="GK53" s="202"/>
      <c r="GL53" s="202"/>
      <c r="GM53" s="202"/>
      <c r="GN53" s="202"/>
      <c r="GO53" s="202"/>
      <c r="GP53" s="202"/>
      <c r="GQ53" s="202"/>
      <c r="GR53" s="202"/>
      <c r="GS53" s="202"/>
      <c r="GT53" s="202"/>
      <c r="GU53" s="202"/>
      <c r="GV53" s="202"/>
      <c r="GW53" s="202"/>
      <c r="GX53" s="202"/>
      <c r="GY53" s="202"/>
      <c r="GZ53" s="202"/>
      <c r="HA53" s="202"/>
      <c r="HB53" s="202"/>
      <c r="HC53" s="202"/>
      <c r="HD53" s="202"/>
      <c r="HE53" s="202"/>
      <c r="HF53" s="202"/>
      <c r="HG53" s="202"/>
      <c r="HH53" s="202"/>
      <c r="HI53" s="202"/>
      <c r="HJ53" s="202"/>
      <c r="HK53" s="202"/>
      <c r="HL53" s="202"/>
      <c r="HM53" s="202"/>
      <c r="HN53" s="202"/>
      <c r="HO53" s="202"/>
      <c r="HP53" s="202"/>
      <c r="HQ53" s="202"/>
      <c r="HR53" s="202"/>
      <c r="HS53" s="202"/>
      <c r="HT53" s="202"/>
      <c r="HU53" s="202"/>
      <c r="HV53" s="202"/>
      <c r="HW53" s="202"/>
      <c r="HX53" s="202"/>
      <c r="HY53" s="202"/>
      <c r="HZ53" s="202"/>
      <c r="IA53" s="202"/>
      <c r="IB53" s="202"/>
      <c r="IC53" s="202"/>
      <c r="ID53" s="202"/>
      <c r="IE53" s="202"/>
      <c r="IF53" s="202"/>
      <c r="IG53" s="202"/>
      <c r="IH53" s="202"/>
      <c r="II53" s="202"/>
      <c r="IJ53" s="202"/>
      <c r="IK53" s="202"/>
      <c r="IL53" s="202"/>
      <c r="IM53" s="202"/>
      <c r="IN53" s="202"/>
      <c r="IO53" s="202"/>
      <c r="IP53" s="202"/>
      <c r="IQ53" s="202"/>
      <c r="IR53" s="202"/>
      <c r="IS53" s="202"/>
    </row>
    <row r="54" spans="1:253">
      <c r="A54" s="140">
        <v>34</v>
      </c>
      <c r="B54" s="147" t="s">
        <v>228</v>
      </c>
      <c r="C54" s="148"/>
      <c r="D54" s="148">
        <v>0</v>
      </c>
      <c r="E54" s="148">
        <f t="shared" si="0"/>
        <v>0</v>
      </c>
      <c r="F54" s="148">
        <v>0</v>
      </c>
      <c r="G54" s="148">
        <v>0</v>
      </c>
      <c r="H54" s="148">
        <f t="shared" si="9"/>
        <v>0</v>
      </c>
      <c r="I54" s="149" t="e">
        <f t="shared" si="2"/>
        <v>#DIV/0!</v>
      </c>
      <c r="J54" s="148">
        <f t="shared" si="3"/>
        <v>0</v>
      </c>
      <c r="K54" s="150">
        <f t="shared" si="4"/>
        <v>0</v>
      </c>
      <c r="L54" s="139"/>
      <c r="M54" s="1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202"/>
      <c r="CG54" s="202"/>
      <c r="CH54" s="202"/>
      <c r="CI54" s="202"/>
      <c r="CJ54" s="202"/>
      <c r="CK54" s="202"/>
      <c r="CL54" s="202"/>
      <c r="CM54" s="202"/>
      <c r="CN54" s="202"/>
      <c r="CO54" s="202"/>
      <c r="CP54" s="202"/>
      <c r="CQ54" s="202"/>
      <c r="CR54" s="202"/>
      <c r="CS54" s="202"/>
      <c r="CT54" s="202"/>
      <c r="CU54" s="202"/>
      <c r="CV54" s="202"/>
      <c r="CW54" s="202"/>
      <c r="CX54" s="202"/>
      <c r="CY54" s="202"/>
      <c r="CZ54" s="202"/>
      <c r="DA54" s="202"/>
      <c r="DB54" s="202"/>
      <c r="DC54" s="202"/>
      <c r="DD54" s="202"/>
      <c r="DE54" s="202"/>
      <c r="DF54" s="202"/>
      <c r="DG54" s="202"/>
      <c r="DH54" s="202"/>
      <c r="DI54" s="202"/>
      <c r="DJ54" s="202"/>
      <c r="DK54" s="202"/>
      <c r="DL54" s="202"/>
      <c r="DM54" s="202"/>
      <c r="DN54" s="202"/>
      <c r="DO54" s="202"/>
      <c r="DP54" s="202"/>
      <c r="DQ54" s="202"/>
      <c r="DR54" s="20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c r="EO54" s="202"/>
      <c r="EP54" s="202"/>
      <c r="EQ54" s="202"/>
      <c r="ER54" s="202"/>
      <c r="ES54" s="202"/>
      <c r="ET54" s="202"/>
      <c r="EU54" s="202"/>
      <c r="EV54" s="202"/>
      <c r="EW54" s="202"/>
      <c r="EX54" s="202"/>
      <c r="EY54" s="202"/>
      <c r="EZ54" s="202"/>
      <c r="FA54" s="202"/>
      <c r="FB54" s="202"/>
      <c r="FC54" s="202"/>
      <c r="FD54" s="202"/>
      <c r="FE54" s="202"/>
      <c r="FF54" s="202"/>
      <c r="FG54" s="202"/>
      <c r="FH54" s="202"/>
      <c r="FI54" s="202"/>
      <c r="FJ54" s="202"/>
      <c r="FK54" s="202"/>
      <c r="FL54" s="202"/>
      <c r="FM54" s="202"/>
      <c r="FN54" s="202"/>
      <c r="FO54" s="202"/>
      <c r="FP54" s="202"/>
      <c r="FQ54" s="202"/>
      <c r="FR54" s="202"/>
      <c r="FS54" s="202"/>
      <c r="FT54" s="202"/>
      <c r="FU54" s="202"/>
      <c r="FV54" s="202"/>
      <c r="FW54" s="202"/>
      <c r="FX54" s="202"/>
      <c r="FY54" s="202"/>
      <c r="FZ54" s="202"/>
      <c r="GA54" s="202"/>
      <c r="GB54" s="202"/>
      <c r="GC54" s="202"/>
      <c r="GD54" s="202"/>
      <c r="GE54" s="202"/>
      <c r="GF54" s="202"/>
      <c r="GG54" s="202"/>
      <c r="GH54" s="202"/>
      <c r="GI54" s="202"/>
      <c r="GJ54" s="202"/>
      <c r="GK54" s="202"/>
      <c r="GL54" s="202"/>
      <c r="GM54" s="202"/>
      <c r="GN54" s="202"/>
      <c r="GO54" s="202"/>
      <c r="GP54" s="202"/>
      <c r="GQ54" s="202"/>
      <c r="GR54" s="202"/>
      <c r="GS54" s="202"/>
      <c r="GT54" s="202"/>
      <c r="GU54" s="202"/>
      <c r="GV54" s="202"/>
      <c r="GW54" s="202"/>
      <c r="GX54" s="202"/>
      <c r="GY54" s="202"/>
      <c r="GZ54" s="202"/>
      <c r="HA54" s="202"/>
      <c r="HB54" s="202"/>
      <c r="HC54" s="202"/>
      <c r="HD54" s="202"/>
      <c r="HE54" s="202"/>
      <c r="HF54" s="202"/>
      <c r="HG54" s="202"/>
      <c r="HH54" s="202"/>
      <c r="HI54" s="202"/>
      <c r="HJ54" s="202"/>
      <c r="HK54" s="202"/>
      <c r="HL54" s="202"/>
      <c r="HM54" s="202"/>
      <c r="HN54" s="202"/>
      <c r="HO54" s="202"/>
      <c r="HP54" s="202"/>
      <c r="HQ54" s="202"/>
      <c r="HR54" s="202"/>
      <c r="HS54" s="202"/>
      <c r="HT54" s="202"/>
      <c r="HU54" s="202"/>
      <c r="HV54" s="202"/>
      <c r="HW54" s="202"/>
      <c r="HX54" s="202"/>
      <c r="HY54" s="202"/>
      <c r="HZ54" s="202"/>
      <c r="IA54" s="202"/>
      <c r="IB54" s="202"/>
      <c r="IC54" s="202"/>
      <c r="ID54" s="202"/>
      <c r="IE54" s="202"/>
      <c r="IF54" s="202"/>
      <c r="IG54" s="202"/>
      <c r="IH54" s="202"/>
      <c r="II54" s="202"/>
      <c r="IJ54" s="202"/>
      <c r="IK54" s="202"/>
      <c r="IL54" s="202"/>
      <c r="IM54" s="202"/>
      <c r="IN54" s="202"/>
      <c r="IO54" s="202"/>
      <c r="IP54" s="202"/>
      <c r="IQ54" s="202"/>
      <c r="IR54" s="202"/>
      <c r="IS54" s="202"/>
    </row>
    <row r="55" spans="1:253">
      <c r="A55" s="140">
        <v>35</v>
      </c>
      <c r="B55" s="147" t="s">
        <v>229</v>
      </c>
      <c r="C55" s="148"/>
      <c r="D55" s="148">
        <v>0</v>
      </c>
      <c r="E55" s="148">
        <f t="shared" si="0"/>
        <v>0</v>
      </c>
      <c r="F55" s="148">
        <v>0</v>
      </c>
      <c r="G55" s="148">
        <v>0</v>
      </c>
      <c r="H55" s="148">
        <f t="shared" si="9"/>
        <v>0</v>
      </c>
      <c r="I55" s="149" t="e">
        <f t="shared" si="2"/>
        <v>#DIV/0!</v>
      </c>
      <c r="J55" s="148">
        <f t="shared" si="3"/>
        <v>0</v>
      </c>
      <c r="K55" s="150">
        <f t="shared" si="4"/>
        <v>0</v>
      </c>
      <c r="L55" s="139"/>
      <c r="M55" s="1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2"/>
      <c r="BR55" s="202"/>
      <c r="BS55" s="202"/>
      <c r="BT55" s="202"/>
      <c r="BU55" s="202"/>
      <c r="BV55" s="202"/>
      <c r="BW55" s="202"/>
      <c r="BX55" s="202"/>
      <c r="BY55" s="202"/>
      <c r="BZ55" s="202"/>
      <c r="CA55" s="202"/>
      <c r="CB55" s="202"/>
      <c r="CC55" s="202"/>
      <c r="CD55" s="202"/>
      <c r="CE55" s="202"/>
      <c r="CF55" s="202"/>
      <c r="CG55" s="202"/>
      <c r="CH55" s="202"/>
      <c r="CI55" s="202"/>
      <c r="CJ55" s="202"/>
      <c r="CK55" s="202"/>
      <c r="CL55" s="202"/>
      <c r="CM55" s="202"/>
      <c r="CN55" s="202"/>
      <c r="CO55" s="202"/>
      <c r="CP55" s="202"/>
      <c r="CQ55" s="202"/>
      <c r="CR55" s="202"/>
      <c r="CS55" s="202"/>
      <c r="CT55" s="202"/>
      <c r="CU55" s="202"/>
      <c r="CV55" s="202"/>
      <c r="CW55" s="202"/>
      <c r="CX55" s="202"/>
      <c r="CY55" s="202"/>
      <c r="CZ55" s="202"/>
      <c r="DA55" s="202"/>
      <c r="DB55" s="202"/>
      <c r="DC55" s="202"/>
      <c r="DD55" s="202"/>
      <c r="DE55" s="202"/>
      <c r="DF55" s="202"/>
      <c r="DG55" s="202"/>
      <c r="DH55" s="202"/>
      <c r="DI55" s="202"/>
      <c r="DJ55" s="202"/>
      <c r="DK55" s="202"/>
      <c r="DL55" s="202"/>
      <c r="DM55" s="202"/>
      <c r="DN55" s="202"/>
      <c r="DO55" s="202"/>
      <c r="DP55" s="202"/>
      <c r="DQ55" s="202"/>
      <c r="DR55" s="202"/>
      <c r="DS55" s="202"/>
      <c r="DT55" s="202"/>
      <c r="DU55" s="202"/>
      <c r="DV55" s="202"/>
      <c r="DW55" s="202"/>
      <c r="DX55" s="202"/>
      <c r="DY55" s="202"/>
      <c r="DZ55" s="202"/>
      <c r="EA55" s="202"/>
      <c r="EB55" s="202"/>
      <c r="EC55" s="202"/>
      <c r="ED55" s="202"/>
      <c r="EE55" s="202"/>
      <c r="EF55" s="202"/>
      <c r="EG55" s="202"/>
      <c r="EH55" s="202"/>
      <c r="EI55" s="202"/>
      <c r="EJ55" s="202"/>
      <c r="EK55" s="202"/>
      <c r="EL55" s="202"/>
      <c r="EM55" s="202"/>
      <c r="EN55" s="202"/>
      <c r="EO55" s="202"/>
      <c r="EP55" s="202"/>
      <c r="EQ55" s="202"/>
      <c r="ER55" s="202"/>
      <c r="ES55" s="202"/>
      <c r="ET55" s="202"/>
      <c r="EU55" s="202"/>
      <c r="EV55" s="202"/>
      <c r="EW55" s="202"/>
      <c r="EX55" s="202"/>
      <c r="EY55" s="202"/>
      <c r="EZ55" s="202"/>
      <c r="FA55" s="202"/>
      <c r="FB55" s="202"/>
      <c r="FC55" s="202"/>
      <c r="FD55" s="202"/>
      <c r="FE55" s="202"/>
      <c r="FF55" s="202"/>
      <c r="FG55" s="202"/>
      <c r="FH55" s="202"/>
      <c r="FI55" s="202"/>
      <c r="FJ55" s="202"/>
      <c r="FK55" s="202"/>
      <c r="FL55" s="202"/>
      <c r="FM55" s="202"/>
      <c r="FN55" s="202"/>
      <c r="FO55" s="202"/>
      <c r="FP55" s="202"/>
      <c r="FQ55" s="202"/>
      <c r="FR55" s="202"/>
      <c r="FS55" s="202"/>
      <c r="FT55" s="202"/>
      <c r="FU55" s="202"/>
      <c r="FV55" s="202"/>
      <c r="FW55" s="202"/>
      <c r="FX55" s="202"/>
      <c r="FY55" s="202"/>
      <c r="FZ55" s="202"/>
      <c r="GA55" s="202"/>
      <c r="GB55" s="202"/>
      <c r="GC55" s="202"/>
      <c r="GD55" s="202"/>
      <c r="GE55" s="202"/>
      <c r="GF55" s="202"/>
      <c r="GG55" s="202"/>
      <c r="GH55" s="202"/>
      <c r="GI55" s="202"/>
      <c r="GJ55" s="202"/>
      <c r="GK55" s="202"/>
      <c r="GL55" s="202"/>
      <c r="GM55" s="202"/>
      <c r="GN55" s="202"/>
      <c r="GO55" s="202"/>
      <c r="GP55" s="202"/>
      <c r="GQ55" s="202"/>
      <c r="GR55" s="202"/>
      <c r="GS55" s="202"/>
      <c r="GT55" s="202"/>
      <c r="GU55" s="202"/>
      <c r="GV55" s="202"/>
      <c r="GW55" s="202"/>
      <c r="GX55" s="202"/>
      <c r="GY55" s="202"/>
      <c r="GZ55" s="202"/>
      <c r="HA55" s="202"/>
      <c r="HB55" s="202"/>
      <c r="HC55" s="202"/>
      <c r="HD55" s="202"/>
      <c r="HE55" s="202"/>
      <c r="HF55" s="202"/>
      <c r="HG55" s="202"/>
      <c r="HH55" s="202"/>
      <c r="HI55" s="202"/>
      <c r="HJ55" s="202"/>
      <c r="HK55" s="202"/>
      <c r="HL55" s="202"/>
      <c r="HM55" s="202"/>
      <c r="HN55" s="202"/>
      <c r="HO55" s="202"/>
      <c r="HP55" s="202"/>
      <c r="HQ55" s="202"/>
      <c r="HR55" s="202"/>
      <c r="HS55" s="202"/>
      <c r="HT55" s="202"/>
      <c r="HU55" s="202"/>
      <c r="HV55" s="202"/>
      <c r="HW55" s="202"/>
      <c r="HX55" s="202"/>
      <c r="HY55" s="202"/>
      <c r="HZ55" s="202"/>
      <c r="IA55" s="202"/>
      <c r="IB55" s="202"/>
      <c r="IC55" s="202"/>
      <c r="ID55" s="202"/>
      <c r="IE55" s="202"/>
      <c r="IF55" s="202"/>
      <c r="IG55" s="202"/>
      <c r="IH55" s="202"/>
      <c r="II55" s="202"/>
      <c r="IJ55" s="202"/>
      <c r="IK55" s="202"/>
      <c r="IL55" s="202"/>
      <c r="IM55" s="202"/>
      <c r="IN55" s="202"/>
      <c r="IO55" s="202"/>
      <c r="IP55" s="202"/>
      <c r="IQ55" s="202"/>
      <c r="IR55" s="202"/>
      <c r="IS55" s="202"/>
    </row>
    <row r="56" spans="1:253">
      <c r="A56" s="140">
        <v>36</v>
      </c>
      <c r="B56" s="147" t="s">
        <v>230</v>
      </c>
      <c r="C56" s="148"/>
      <c r="D56" s="148">
        <v>0</v>
      </c>
      <c r="E56" s="148">
        <f t="shared" si="0"/>
        <v>0</v>
      </c>
      <c r="F56" s="148">
        <v>0</v>
      </c>
      <c r="G56" s="148">
        <v>0</v>
      </c>
      <c r="H56" s="148">
        <f t="shared" si="9"/>
        <v>0</v>
      </c>
      <c r="I56" s="149" t="e">
        <f t="shared" si="2"/>
        <v>#DIV/0!</v>
      </c>
      <c r="J56" s="148">
        <f t="shared" si="3"/>
        <v>0</v>
      </c>
      <c r="K56" s="150">
        <f t="shared" si="4"/>
        <v>0</v>
      </c>
      <c r="L56" s="139"/>
      <c r="M56" s="1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202"/>
      <c r="BI56" s="202"/>
      <c r="BJ56" s="202"/>
      <c r="BK56" s="202"/>
      <c r="BL56" s="202"/>
      <c r="BM56" s="202"/>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202"/>
      <c r="CS56" s="202"/>
      <c r="CT56" s="202"/>
      <c r="CU56" s="202"/>
      <c r="CV56" s="202"/>
      <c r="CW56" s="202"/>
      <c r="CX56" s="202"/>
      <c r="CY56" s="202"/>
      <c r="CZ56" s="202"/>
      <c r="DA56" s="202"/>
      <c r="DB56" s="202"/>
      <c r="DC56" s="202"/>
      <c r="DD56" s="202"/>
      <c r="DE56" s="202"/>
      <c r="DF56" s="202"/>
      <c r="DG56" s="202"/>
      <c r="DH56" s="202"/>
      <c r="DI56" s="202"/>
      <c r="DJ56" s="202"/>
      <c r="DK56" s="202"/>
      <c r="DL56" s="202"/>
      <c r="DM56" s="202"/>
      <c r="DN56" s="202"/>
      <c r="DO56" s="202"/>
      <c r="DP56" s="202"/>
      <c r="DQ56" s="202"/>
      <c r="DR56" s="202"/>
      <c r="DS56" s="202"/>
      <c r="DT56" s="202"/>
      <c r="DU56" s="202"/>
      <c r="DV56" s="202"/>
      <c r="DW56" s="202"/>
      <c r="DX56" s="202"/>
      <c r="DY56" s="202"/>
      <c r="DZ56" s="202"/>
      <c r="EA56" s="202"/>
      <c r="EB56" s="202"/>
      <c r="EC56" s="202"/>
      <c r="ED56" s="202"/>
      <c r="EE56" s="202"/>
      <c r="EF56" s="202"/>
      <c r="EG56" s="202"/>
      <c r="EH56" s="202"/>
      <c r="EI56" s="202"/>
      <c r="EJ56" s="202"/>
      <c r="EK56" s="202"/>
      <c r="EL56" s="202"/>
      <c r="EM56" s="202"/>
      <c r="EN56" s="202"/>
      <c r="EO56" s="202"/>
      <c r="EP56" s="202"/>
      <c r="EQ56" s="202"/>
      <c r="ER56" s="202"/>
      <c r="ES56" s="202"/>
      <c r="ET56" s="202"/>
      <c r="EU56" s="202"/>
      <c r="EV56" s="202"/>
      <c r="EW56" s="202"/>
      <c r="EX56" s="202"/>
      <c r="EY56" s="202"/>
      <c r="EZ56" s="202"/>
      <c r="FA56" s="202"/>
      <c r="FB56" s="202"/>
      <c r="FC56" s="202"/>
      <c r="FD56" s="202"/>
      <c r="FE56" s="202"/>
      <c r="FF56" s="202"/>
      <c r="FG56" s="202"/>
      <c r="FH56" s="202"/>
      <c r="FI56" s="202"/>
      <c r="FJ56" s="202"/>
      <c r="FK56" s="202"/>
      <c r="FL56" s="202"/>
      <c r="FM56" s="202"/>
      <c r="FN56" s="202"/>
      <c r="FO56" s="202"/>
      <c r="FP56" s="202"/>
      <c r="FQ56" s="202"/>
      <c r="FR56" s="202"/>
      <c r="FS56" s="202"/>
      <c r="FT56" s="202"/>
      <c r="FU56" s="202"/>
      <c r="FV56" s="202"/>
      <c r="FW56" s="202"/>
      <c r="FX56" s="202"/>
      <c r="FY56" s="202"/>
      <c r="FZ56" s="202"/>
      <c r="GA56" s="202"/>
      <c r="GB56" s="202"/>
      <c r="GC56" s="202"/>
      <c r="GD56" s="202"/>
      <c r="GE56" s="202"/>
      <c r="GF56" s="202"/>
      <c r="GG56" s="202"/>
      <c r="GH56" s="202"/>
      <c r="GI56" s="202"/>
      <c r="GJ56" s="202"/>
      <c r="GK56" s="202"/>
      <c r="GL56" s="202"/>
      <c r="GM56" s="202"/>
      <c r="GN56" s="202"/>
      <c r="GO56" s="202"/>
      <c r="GP56" s="202"/>
      <c r="GQ56" s="202"/>
      <c r="GR56" s="202"/>
      <c r="GS56" s="202"/>
      <c r="GT56" s="202"/>
      <c r="GU56" s="202"/>
      <c r="GV56" s="202"/>
      <c r="GW56" s="202"/>
      <c r="GX56" s="202"/>
      <c r="GY56" s="202"/>
      <c r="GZ56" s="202"/>
      <c r="HA56" s="202"/>
      <c r="HB56" s="202"/>
      <c r="HC56" s="202"/>
      <c r="HD56" s="202"/>
      <c r="HE56" s="202"/>
      <c r="HF56" s="202"/>
      <c r="HG56" s="202"/>
      <c r="HH56" s="202"/>
      <c r="HI56" s="202"/>
      <c r="HJ56" s="202"/>
      <c r="HK56" s="202"/>
      <c r="HL56" s="202"/>
      <c r="HM56" s="202"/>
      <c r="HN56" s="202"/>
      <c r="HO56" s="202"/>
      <c r="HP56" s="202"/>
      <c r="HQ56" s="202"/>
      <c r="HR56" s="202"/>
      <c r="HS56" s="202"/>
      <c r="HT56" s="202"/>
      <c r="HU56" s="202"/>
      <c r="HV56" s="202"/>
      <c r="HW56" s="202"/>
      <c r="HX56" s="202"/>
      <c r="HY56" s="202"/>
      <c r="HZ56" s="202"/>
      <c r="IA56" s="202"/>
      <c r="IB56" s="202"/>
      <c r="IC56" s="202"/>
      <c r="ID56" s="202"/>
      <c r="IE56" s="202"/>
      <c r="IF56" s="202"/>
      <c r="IG56" s="202"/>
      <c r="IH56" s="202"/>
      <c r="II56" s="202"/>
      <c r="IJ56" s="202"/>
      <c r="IK56" s="202"/>
      <c r="IL56" s="202"/>
      <c r="IM56" s="202"/>
      <c r="IN56" s="202"/>
      <c r="IO56" s="202"/>
      <c r="IP56" s="202"/>
      <c r="IQ56" s="202"/>
      <c r="IR56" s="202"/>
      <c r="IS56" s="202"/>
    </row>
    <row r="57" spans="1:253">
      <c r="A57" s="140">
        <v>37</v>
      </c>
      <c r="B57" s="147" t="s">
        <v>115</v>
      </c>
      <c r="C57" s="148"/>
      <c r="D57" s="148">
        <v>0</v>
      </c>
      <c r="E57" s="148">
        <f t="shared" si="0"/>
        <v>0</v>
      </c>
      <c r="F57" s="148">
        <v>0</v>
      </c>
      <c r="G57" s="148">
        <v>0</v>
      </c>
      <c r="H57" s="148">
        <f t="shared" si="1"/>
        <v>0</v>
      </c>
      <c r="I57" s="149" t="e">
        <f t="shared" si="2"/>
        <v>#DIV/0!</v>
      </c>
      <c r="J57" s="148">
        <f t="shared" si="3"/>
        <v>0</v>
      </c>
      <c r="K57" s="150">
        <f t="shared" si="4"/>
        <v>0</v>
      </c>
      <c r="L57" s="139"/>
      <c r="M57" s="1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c r="CN57" s="202"/>
      <c r="CO57" s="202"/>
      <c r="CP57" s="202"/>
      <c r="CQ57" s="202"/>
      <c r="CR57" s="202"/>
      <c r="CS57" s="202"/>
      <c r="CT57" s="202"/>
      <c r="CU57" s="202"/>
      <c r="CV57" s="202"/>
      <c r="CW57" s="202"/>
      <c r="CX57" s="202"/>
      <c r="CY57" s="202"/>
      <c r="CZ57" s="202"/>
      <c r="DA57" s="202"/>
      <c r="DB57" s="202"/>
      <c r="DC57" s="202"/>
      <c r="DD57" s="202"/>
      <c r="DE57" s="202"/>
      <c r="DF57" s="202"/>
      <c r="DG57" s="202"/>
      <c r="DH57" s="202"/>
      <c r="DI57" s="202"/>
      <c r="DJ57" s="202"/>
      <c r="DK57" s="202"/>
      <c r="DL57" s="202"/>
      <c r="DM57" s="202"/>
      <c r="DN57" s="202"/>
      <c r="DO57" s="202"/>
      <c r="DP57" s="202"/>
      <c r="DQ57" s="202"/>
      <c r="DR57" s="202"/>
      <c r="DS57" s="202"/>
      <c r="DT57" s="202"/>
      <c r="DU57" s="202"/>
      <c r="DV57" s="202"/>
      <c r="DW57" s="202"/>
      <c r="DX57" s="202"/>
      <c r="DY57" s="202"/>
      <c r="DZ57" s="202"/>
      <c r="EA57" s="202"/>
      <c r="EB57" s="202"/>
      <c r="EC57" s="202"/>
      <c r="ED57" s="202"/>
      <c r="EE57" s="202"/>
      <c r="EF57" s="202"/>
      <c r="EG57" s="202"/>
      <c r="EH57" s="202"/>
      <c r="EI57" s="202"/>
      <c r="EJ57" s="202"/>
      <c r="EK57" s="202"/>
      <c r="EL57" s="202"/>
      <c r="EM57" s="202"/>
      <c r="EN57" s="202"/>
      <c r="EO57" s="202"/>
      <c r="EP57" s="202"/>
      <c r="EQ57" s="202"/>
      <c r="ER57" s="202"/>
      <c r="ES57" s="202"/>
      <c r="ET57" s="202"/>
      <c r="EU57" s="202"/>
      <c r="EV57" s="202"/>
      <c r="EW57" s="202"/>
      <c r="EX57" s="202"/>
      <c r="EY57" s="202"/>
      <c r="EZ57" s="202"/>
      <c r="FA57" s="202"/>
      <c r="FB57" s="202"/>
      <c r="FC57" s="202"/>
      <c r="FD57" s="202"/>
      <c r="FE57" s="202"/>
      <c r="FF57" s="202"/>
      <c r="FG57" s="202"/>
      <c r="FH57" s="202"/>
      <c r="FI57" s="202"/>
      <c r="FJ57" s="202"/>
      <c r="FK57" s="202"/>
      <c r="FL57" s="202"/>
      <c r="FM57" s="202"/>
      <c r="FN57" s="202"/>
      <c r="FO57" s="202"/>
      <c r="FP57" s="202"/>
      <c r="FQ57" s="202"/>
      <c r="FR57" s="202"/>
      <c r="FS57" s="202"/>
      <c r="FT57" s="202"/>
      <c r="FU57" s="202"/>
      <c r="FV57" s="202"/>
      <c r="FW57" s="202"/>
      <c r="FX57" s="202"/>
      <c r="FY57" s="202"/>
      <c r="FZ57" s="202"/>
      <c r="GA57" s="202"/>
      <c r="GB57" s="202"/>
      <c r="GC57" s="202"/>
      <c r="GD57" s="202"/>
      <c r="GE57" s="202"/>
      <c r="GF57" s="202"/>
      <c r="GG57" s="202"/>
      <c r="GH57" s="202"/>
      <c r="GI57" s="202"/>
      <c r="GJ57" s="202"/>
      <c r="GK57" s="202"/>
      <c r="GL57" s="202"/>
      <c r="GM57" s="202"/>
      <c r="GN57" s="202"/>
      <c r="GO57" s="202"/>
      <c r="GP57" s="202"/>
      <c r="GQ57" s="202"/>
      <c r="GR57" s="202"/>
      <c r="GS57" s="202"/>
      <c r="GT57" s="202"/>
      <c r="GU57" s="202"/>
      <c r="GV57" s="202"/>
      <c r="GW57" s="202"/>
      <c r="GX57" s="202"/>
      <c r="GY57" s="202"/>
      <c r="GZ57" s="202"/>
      <c r="HA57" s="202"/>
      <c r="HB57" s="202"/>
      <c r="HC57" s="202"/>
      <c r="HD57" s="202"/>
      <c r="HE57" s="202"/>
      <c r="HF57" s="202"/>
      <c r="HG57" s="202"/>
      <c r="HH57" s="202"/>
      <c r="HI57" s="202"/>
      <c r="HJ57" s="202"/>
      <c r="HK57" s="202"/>
      <c r="HL57" s="202"/>
      <c r="HM57" s="202"/>
      <c r="HN57" s="202"/>
      <c r="HO57" s="202"/>
      <c r="HP57" s="202"/>
      <c r="HQ57" s="202"/>
      <c r="HR57" s="202"/>
      <c r="HS57" s="202"/>
      <c r="HT57" s="202"/>
      <c r="HU57" s="202"/>
      <c r="HV57" s="202"/>
      <c r="HW57" s="202"/>
      <c r="HX57" s="202"/>
      <c r="HY57" s="202"/>
      <c r="HZ57" s="202"/>
      <c r="IA57" s="202"/>
      <c r="IB57" s="202"/>
      <c r="IC57" s="202"/>
      <c r="ID57" s="202"/>
      <c r="IE57" s="202"/>
      <c r="IF57" s="202"/>
      <c r="IG57" s="202"/>
      <c r="IH57" s="202"/>
      <c r="II57" s="202"/>
      <c r="IJ57" s="202"/>
      <c r="IK57" s="202"/>
      <c r="IL57" s="202"/>
      <c r="IM57" s="202"/>
      <c r="IN57" s="202"/>
      <c r="IO57" s="202"/>
      <c r="IP57" s="202"/>
      <c r="IQ57" s="202"/>
      <c r="IR57" s="202"/>
      <c r="IS57" s="202"/>
    </row>
    <row r="58" spans="1:253">
      <c r="A58" s="140">
        <v>38</v>
      </c>
      <c r="B58" s="151" t="s">
        <v>231</v>
      </c>
      <c r="C58" s="148"/>
      <c r="D58" s="148">
        <v>0</v>
      </c>
      <c r="E58" s="148">
        <f t="shared" si="0"/>
        <v>0</v>
      </c>
      <c r="F58" s="148">
        <v>0</v>
      </c>
      <c r="G58" s="148">
        <v>0</v>
      </c>
      <c r="H58" s="148">
        <f t="shared" ref="H58:H59" si="10">SUM(F58:G58)</f>
        <v>0</v>
      </c>
      <c r="I58" s="149" t="e">
        <f t="shared" si="2"/>
        <v>#DIV/0!</v>
      </c>
      <c r="J58" s="148">
        <f t="shared" si="3"/>
        <v>0</v>
      </c>
      <c r="K58" s="150">
        <f t="shared" si="4"/>
        <v>0</v>
      </c>
      <c r="L58" s="139"/>
      <c r="M58" s="1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c r="EI58" s="202"/>
      <c r="EJ58" s="202"/>
      <c r="EK58" s="202"/>
      <c r="EL58" s="202"/>
      <c r="EM58" s="202"/>
      <c r="EN58" s="202"/>
      <c r="EO58" s="202"/>
      <c r="EP58" s="202"/>
      <c r="EQ58" s="202"/>
      <c r="ER58" s="202"/>
      <c r="ES58" s="202"/>
      <c r="ET58" s="202"/>
      <c r="EU58" s="202"/>
      <c r="EV58" s="202"/>
      <c r="EW58" s="202"/>
      <c r="EX58" s="202"/>
      <c r="EY58" s="202"/>
      <c r="EZ58" s="202"/>
      <c r="FA58" s="202"/>
      <c r="FB58" s="202"/>
      <c r="FC58" s="202"/>
      <c r="FD58" s="202"/>
      <c r="FE58" s="202"/>
      <c r="FF58" s="202"/>
      <c r="FG58" s="202"/>
      <c r="FH58" s="202"/>
      <c r="FI58" s="202"/>
      <c r="FJ58" s="202"/>
      <c r="FK58" s="202"/>
      <c r="FL58" s="202"/>
      <c r="FM58" s="202"/>
      <c r="FN58" s="202"/>
      <c r="FO58" s="202"/>
      <c r="FP58" s="202"/>
      <c r="FQ58" s="202"/>
      <c r="FR58" s="202"/>
      <c r="FS58" s="202"/>
      <c r="FT58" s="202"/>
      <c r="FU58" s="202"/>
      <c r="FV58" s="202"/>
      <c r="FW58" s="202"/>
      <c r="FX58" s="202"/>
      <c r="FY58" s="202"/>
      <c r="FZ58" s="202"/>
      <c r="GA58" s="202"/>
      <c r="GB58" s="202"/>
      <c r="GC58" s="202"/>
      <c r="GD58" s="202"/>
      <c r="GE58" s="202"/>
      <c r="GF58" s="202"/>
      <c r="GG58" s="202"/>
      <c r="GH58" s="202"/>
      <c r="GI58" s="202"/>
      <c r="GJ58" s="202"/>
      <c r="GK58" s="202"/>
      <c r="GL58" s="202"/>
      <c r="GM58" s="202"/>
      <c r="GN58" s="202"/>
      <c r="GO58" s="202"/>
      <c r="GP58" s="202"/>
      <c r="GQ58" s="202"/>
      <c r="GR58" s="202"/>
      <c r="GS58" s="202"/>
      <c r="GT58" s="202"/>
      <c r="GU58" s="202"/>
      <c r="GV58" s="202"/>
      <c r="GW58" s="202"/>
      <c r="GX58" s="202"/>
      <c r="GY58" s="202"/>
      <c r="GZ58" s="202"/>
      <c r="HA58" s="202"/>
      <c r="HB58" s="202"/>
      <c r="HC58" s="202"/>
      <c r="HD58" s="202"/>
      <c r="HE58" s="202"/>
      <c r="HF58" s="202"/>
      <c r="HG58" s="202"/>
      <c r="HH58" s="202"/>
      <c r="HI58" s="202"/>
      <c r="HJ58" s="202"/>
      <c r="HK58" s="202"/>
      <c r="HL58" s="202"/>
      <c r="HM58" s="202"/>
      <c r="HN58" s="202"/>
      <c r="HO58" s="202"/>
      <c r="HP58" s="202"/>
      <c r="HQ58" s="202"/>
      <c r="HR58" s="202"/>
      <c r="HS58" s="202"/>
      <c r="HT58" s="202"/>
      <c r="HU58" s="202"/>
      <c r="HV58" s="202"/>
      <c r="HW58" s="202"/>
      <c r="HX58" s="202"/>
      <c r="HY58" s="202"/>
      <c r="HZ58" s="202"/>
      <c r="IA58" s="202"/>
      <c r="IB58" s="202"/>
      <c r="IC58" s="202"/>
      <c r="ID58" s="202"/>
      <c r="IE58" s="202"/>
      <c r="IF58" s="202"/>
      <c r="IG58" s="202"/>
      <c r="IH58" s="202"/>
      <c r="II58" s="202"/>
      <c r="IJ58" s="202"/>
      <c r="IK58" s="202"/>
      <c r="IL58" s="202"/>
      <c r="IM58" s="202"/>
      <c r="IN58" s="202"/>
      <c r="IO58" s="202"/>
      <c r="IP58" s="202"/>
      <c r="IQ58" s="202"/>
      <c r="IR58" s="202"/>
      <c r="IS58" s="202"/>
    </row>
    <row r="59" spans="1:253">
      <c r="A59" s="140">
        <v>39</v>
      </c>
      <c r="B59" s="151" t="s">
        <v>232</v>
      </c>
      <c r="C59" s="148"/>
      <c r="D59" s="148">
        <v>0</v>
      </c>
      <c r="E59" s="148">
        <f t="shared" si="0"/>
        <v>0</v>
      </c>
      <c r="F59" s="148">
        <v>0</v>
      </c>
      <c r="G59" s="148">
        <v>0</v>
      </c>
      <c r="H59" s="148">
        <f t="shared" si="10"/>
        <v>0</v>
      </c>
      <c r="I59" s="149" t="e">
        <f t="shared" si="2"/>
        <v>#DIV/0!</v>
      </c>
      <c r="J59" s="148">
        <f t="shared" si="3"/>
        <v>0</v>
      </c>
      <c r="K59" s="150">
        <f t="shared" si="4"/>
        <v>0</v>
      </c>
      <c r="L59" s="139"/>
      <c r="M59" s="1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c r="BD59" s="202"/>
      <c r="BE59" s="202"/>
      <c r="BF59" s="202"/>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c r="CC59" s="202"/>
      <c r="CD59" s="202"/>
      <c r="CE59" s="202"/>
      <c r="CF59" s="202"/>
      <c r="CG59" s="202"/>
      <c r="CH59" s="202"/>
      <c r="CI59" s="202"/>
      <c r="CJ59" s="202"/>
      <c r="CK59" s="202"/>
      <c r="CL59" s="202"/>
      <c r="CM59" s="202"/>
      <c r="CN59" s="202"/>
      <c r="CO59" s="202"/>
      <c r="CP59" s="202"/>
      <c r="CQ59" s="202"/>
      <c r="CR59" s="202"/>
      <c r="CS59" s="202"/>
      <c r="CT59" s="202"/>
      <c r="CU59" s="202"/>
      <c r="CV59" s="202"/>
      <c r="CW59" s="202"/>
      <c r="CX59" s="202"/>
      <c r="CY59" s="202"/>
      <c r="CZ59" s="202"/>
      <c r="DA59" s="202"/>
      <c r="DB59" s="202"/>
      <c r="DC59" s="202"/>
      <c r="DD59" s="202"/>
      <c r="DE59" s="202"/>
      <c r="DF59" s="202"/>
      <c r="DG59" s="202"/>
      <c r="DH59" s="202"/>
      <c r="DI59" s="202"/>
      <c r="DJ59" s="202"/>
      <c r="DK59" s="202"/>
      <c r="DL59" s="202"/>
      <c r="DM59" s="202"/>
      <c r="DN59" s="202"/>
      <c r="DO59" s="202"/>
      <c r="DP59" s="202"/>
      <c r="DQ59" s="202"/>
      <c r="DR59" s="202"/>
      <c r="DS59" s="202"/>
      <c r="DT59" s="202"/>
      <c r="DU59" s="202"/>
      <c r="DV59" s="202"/>
      <c r="DW59" s="202"/>
      <c r="DX59" s="202"/>
      <c r="DY59" s="202"/>
      <c r="DZ59" s="202"/>
      <c r="EA59" s="202"/>
      <c r="EB59" s="202"/>
      <c r="EC59" s="202"/>
      <c r="ED59" s="202"/>
      <c r="EE59" s="202"/>
      <c r="EF59" s="202"/>
      <c r="EG59" s="202"/>
      <c r="EH59" s="202"/>
      <c r="EI59" s="202"/>
      <c r="EJ59" s="202"/>
      <c r="EK59" s="202"/>
      <c r="EL59" s="202"/>
      <c r="EM59" s="202"/>
      <c r="EN59" s="202"/>
      <c r="EO59" s="202"/>
      <c r="EP59" s="202"/>
      <c r="EQ59" s="202"/>
      <c r="ER59" s="202"/>
      <c r="ES59" s="202"/>
      <c r="ET59" s="202"/>
      <c r="EU59" s="202"/>
      <c r="EV59" s="202"/>
      <c r="EW59" s="202"/>
      <c r="EX59" s="202"/>
      <c r="EY59" s="202"/>
      <c r="EZ59" s="202"/>
      <c r="FA59" s="202"/>
      <c r="FB59" s="202"/>
      <c r="FC59" s="202"/>
      <c r="FD59" s="202"/>
      <c r="FE59" s="202"/>
      <c r="FF59" s="202"/>
      <c r="FG59" s="202"/>
      <c r="FH59" s="202"/>
      <c r="FI59" s="202"/>
      <c r="FJ59" s="202"/>
      <c r="FK59" s="202"/>
      <c r="FL59" s="202"/>
      <c r="FM59" s="202"/>
      <c r="FN59" s="202"/>
      <c r="FO59" s="202"/>
      <c r="FP59" s="202"/>
      <c r="FQ59" s="202"/>
      <c r="FR59" s="202"/>
      <c r="FS59" s="202"/>
      <c r="FT59" s="202"/>
      <c r="FU59" s="202"/>
      <c r="FV59" s="202"/>
      <c r="FW59" s="202"/>
      <c r="FX59" s="202"/>
      <c r="FY59" s="202"/>
      <c r="FZ59" s="202"/>
      <c r="GA59" s="202"/>
      <c r="GB59" s="202"/>
      <c r="GC59" s="202"/>
      <c r="GD59" s="202"/>
      <c r="GE59" s="202"/>
      <c r="GF59" s="202"/>
      <c r="GG59" s="202"/>
      <c r="GH59" s="202"/>
      <c r="GI59" s="202"/>
      <c r="GJ59" s="202"/>
      <c r="GK59" s="202"/>
      <c r="GL59" s="202"/>
      <c r="GM59" s="202"/>
      <c r="GN59" s="202"/>
      <c r="GO59" s="202"/>
      <c r="GP59" s="202"/>
      <c r="GQ59" s="202"/>
      <c r="GR59" s="202"/>
      <c r="GS59" s="202"/>
      <c r="GT59" s="202"/>
      <c r="GU59" s="202"/>
      <c r="GV59" s="202"/>
      <c r="GW59" s="202"/>
      <c r="GX59" s="202"/>
      <c r="GY59" s="202"/>
      <c r="GZ59" s="202"/>
      <c r="HA59" s="202"/>
      <c r="HB59" s="202"/>
      <c r="HC59" s="202"/>
      <c r="HD59" s="202"/>
      <c r="HE59" s="202"/>
      <c r="HF59" s="202"/>
      <c r="HG59" s="202"/>
      <c r="HH59" s="202"/>
      <c r="HI59" s="202"/>
      <c r="HJ59" s="202"/>
      <c r="HK59" s="202"/>
      <c r="HL59" s="202"/>
      <c r="HM59" s="202"/>
      <c r="HN59" s="202"/>
      <c r="HO59" s="202"/>
      <c r="HP59" s="202"/>
      <c r="HQ59" s="202"/>
      <c r="HR59" s="202"/>
      <c r="HS59" s="202"/>
      <c r="HT59" s="202"/>
      <c r="HU59" s="202"/>
      <c r="HV59" s="202"/>
      <c r="HW59" s="202"/>
      <c r="HX59" s="202"/>
      <c r="HY59" s="202"/>
      <c r="HZ59" s="202"/>
      <c r="IA59" s="202"/>
      <c r="IB59" s="202"/>
      <c r="IC59" s="202"/>
      <c r="ID59" s="202"/>
      <c r="IE59" s="202"/>
      <c r="IF59" s="202"/>
      <c r="IG59" s="202"/>
      <c r="IH59" s="202"/>
      <c r="II59" s="202"/>
      <c r="IJ59" s="202"/>
      <c r="IK59" s="202"/>
      <c r="IL59" s="202"/>
      <c r="IM59" s="202"/>
      <c r="IN59" s="202"/>
      <c r="IO59" s="202"/>
      <c r="IP59" s="202"/>
      <c r="IQ59" s="202"/>
      <c r="IR59" s="202"/>
      <c r="IS59" s="202"/>
    </row>
    <row r="60" spans="1:253" ht="24" thickBot="1">
      <c r="A60" s="140">
        <v>40</v>
      </c>
      <c r="B60" s="151"/>
      <c r="C60" s="152"/>
      <c r="D60" s="152"/>
      <c r="E60" s="152"/>
      <c r="F60" s="152"/>
      <c r="G60" s="152"/>
      <c r="H60" s="152"/>
      <c r="I60" s="153"/>
      <c r="J60" s="152"/>
      <c r="K60" s="154"/>
      <c r="L60" s="139"/>
      <c r="M60" s="1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c r="CC60" s="202"/>
      <c r="CD60" s="202"/>
      <c r="CE60" s="202"/>
      <c r="CF60" s="202"/>
      <c r="CG60" s="202"/>
      <c r="CH60" s="202"/>
      <c r="CI60" s="202"/>
      <c r="CJ60" s="202"/>
      <c r="CK60" s="202"/>
      <c r="CL60" s="202"/>
      <c r="CM60" s="202"/>
      <c r="CN60" s="202"/>
      <c r="CO60" s="202"/>
      <c r="CP60" s="202"/>
      <c r="CQ60" s="202"/>
      <c r="CR60" s="202"/>
      <c r="CS60" s="202"/>
      <c r="CT60" s="202"/>
      <c r="CU60" s="202"/>
      <c r="CV60" s="202"/>
      <c r="CW60" s="202"/>
      <c r="CX60" s="202"/>
      <c r="CY60" s="202"/>
      <c r="CZ60" s="202"/>
      <c r="DA60" s="202"/>
      <c r="DB60" s="202"/>
      <c r="DC60" s="202"/>
      <c r="DD60" s="202"/>
      <c r="DE60" s="202"/>
      <c r="DF60" s="202"/>
      <c r="DG60" s="202"/>
      <c r="DH60" s="202"/>
      <c r="DI60" s="202"/>
      <c r="DJ60" s="202"/>
      <c r="DK60" s="202"/>
      <c r="DL60" s="202"/>
      <c r="DM60" s="202"/>
      <c r="DN60" s="202"/>
      <c r="DO60" s="202"/>
      <c r="DP60" s="202"/>
      <c r="DQ60" s="202"/>
      <c r="DR60" s="202"/>
      <c r="DS60" s="202"/>
      <c r="DT60" s="202"/>
      <c r="DU60" s="202"/>
      <c r="DV60" s="202"/>
      <c r="DW60" s="202"/>
      <c r="DX60" s="202"/>
      <c r="DY60" s="202"/>
      <c r="DZ60" s="202"/>
      <c r="EA60" s="202"/>
      <c r="EB60" s="202"/>
      <c r="EC60" s="202"/>
      <c r="ED60" s="202"/>
      <c r="EE60" s="202"/>
      <c r="EF60" s="202"/>
      <c r="EG60" s="202"/>
      <c r="EH60" s="202"/>
      <c r="EI60" s="202"/>
      <c r="EJ60" s="202"/>
      <c r="EK60" s="202"/>
      <c r="EL60" s="202"/>
      <c r="EM60" s="202"/>
      <c r="EN60" s="202"/>
      <c r="EO60" s="202"/>
      <c r="EP60" s="202"/>
      <c r="EQ60" s="202"/>
      <c r="ER60" s="202"/>
      <c r="ES60" s="202"/>
      <c r="ET60" s="202"/>
      <c r="EU60" s="202"/>
      <c r="EV60" s="202"/>
      <c r="EW60" s="202"/>
      <c r="EX60" s="202"/>
      <c r="EY60" s="202"/>
      <c r="EZ60" s="202"/>
      <c r="FA60" s="202"/>
      <c r="FB60" s="202"/>
      <c r="FC60" s="202"/>
      <c r="FD60" s="202"/>
      <c r="FE60" s="202"/>
      <c r="FF60" s="202"/>
      <c r="FG60" s="202"/>
      <c r="FH60" s="202"/>
      <c r="FI60" s="202"/>
      <c r="FJ60" s="202"/>
      <c r="FK60" s="202"/>
      <c r="FL60" s="202"/>
      <c r="FM60" s="202"/>
      <c r="FN60" s="202"/>
      <c r="FO60" s="202"/>
      <c r="FP60" s="202"/>
      <c r="FQ60" s="202"/>
      <c r="FR60" s="202"/>
      <c r="FS60" s="202"/>
      <c r="FT60" s="202"/>
      <c r="FU60" s="202"/>
      <c r="FV60" s="202"/>
      <c r="FW60" s="202"/>
      <c r="FX60" s="202"/>
      <c r="FY60" s="202"/>
      <c r="FZ60" s="202"/>
      <c r="GA60" s="202"/>
      <c r="GB60" s="202"/>
      <c r="GC60" s="202"/>
      <c r="GD60" s="202"/>
      <c r="GE60" s="202"/>
      <c r="GF60" s="202"/>
      <c r="GG60" s="202"/>
      <c r="GH60" s="202"/>
      <c r="GI60" s="202"/>
      <c r="GJ60" s="202"/>
      <c r="GK60" s="202"/>
      <c r="GL60" s="202"/>
      <c r="GM60" s="202"/>
      <c r="GN60" s="202"/>
      <c r="GO60" s="202"/>
      <c r="GP60" s="202"/>
      <c r="GQ60" s="202"/>
      <c r="GR60" s="202"/>
      <c r="GS60" s="202"/>
      <c r="GT60" s="202"/>
      <c r="GU60" s="202"/>
      <c r="GV60" s="202"/>
      <c r="GW60" s="202"/>
      <c r="GX60" s="202"/>
      <c r="GY60" s="202"/>
      <c r="GZ60" s="202"/>
      <c r="HA60" s="202"/>
      <c r="HB60" s="202"/>
      <c r="HC60" s="202"/>
      <c r="HD60" s="202"/>
      <c r="HE60" s="202"/>
      <c r="HF60" s="202"/>
      <c r="HG60" s="202"/>
      <c r="HH60" s="202"/>
      <c r="HI60" s="202"/>
      <c r="HJ60" s="202"/>
      <c r="HK60" s="202"/>
      <c r="HL60" s="202"/>
      <c r="HM60" s="202"/>
      <c r="HN60" s="202"/>
      <c r="HO60" s="202"/>
      <c r="HP60" s="202"/>
      <c r="HQ60" s="202"/>
      <c r="HR60" s="202"/>
      <c r="HS60" s="202"/>
      <c r="HT60" s="202"/>
      <c r="HU60" s="202"/>
      <c r="HV60" s="202"/>
      <c r="HW60" s="202"/>
      <c r="HX60" s="202"/>
      <c r="HY60" s="202"/>
      <c r="HZ60" s="202"/>
      <c r="IA60" s="202"/>
      <c r="IB60" s="202"/>
      <c r="IC60" s="202"/>
      <c r="ID60" s="202"/>
      <c r="IE60" s="202"/>
      <c r="IF60" s="202"/>
      <c r="IG60" s="202"/>
      <c r="IH60" s="202"/>
      <c r="II60" s="202"/>
      <c r="IJ60" s="202"/>
      <c r="IK60" s="202"/>
      <c r="IL60" s="202"/>
      <c r="IM60" s="202"/>
      <c r="IN60" s="202"/>
      <c r="IO60" s="202"/>
      <c r="IP60" s="202"/>
      <c r="IQ60" s="202"/>
      <c r="IR60" s="202"/>
      <c r="IS60" s="202"/>
    </row>
    <row r="61" spans="1:253" s="209" customFormat="1" ht="27.75">
      <c r="A61" s="155">
        <v>41</v>
      </c>
      <c r="B61" s="156" t="s">
        <v>116</v>
      </c>
      <c r="C61" s="157">
        <f>SUM(C21:C59)</f>
        <v>0</v>
      </c>
      <c r="D61" s="157">
        <f t="shared" ref="D61:K61" si="11">SUM(D21:D59)</f>
        <v>0</v>
      </c>
      <c r="E61" s="157">
        <f t="shared" si="11"/>
        <v>0</v>
      </c>
      <c r="F61" s="157">
        <f t="shared" si="11"/>
        <v>0</v>
      </c>
      <c r="G61" s="157">
        <f t="shared" si="11"/>
        <v>0</v>
      </c>
      <c r="H61" s="157">
        <f t="shared" si="11"/>
        <v>0</v>
      </c>
      <c r="I61" s="158" t="e">
        <f>H61/E61</f>
        <v>#DIV/0!</v>
      </c>
      <c r="J61" s="157">
        <f t="shared" si="11"/>
        <v>0</v>
      </c>
      <c r="K61" s="157">
        <f t="shared" si="11"/>
        <v>0</v>
      </c>
      <c r="L61" s="159"/>
      <c r="M61" s="116"/>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c r="FH61" s="208"/>
      <c r="FI61" s="208"/>
      <c r="FJ61" s="208"/>
      <c r="FK61" s="208"/>
      <c r="FL61" s="208"/>
      <c r="FM61" s="208"/>
      <c r="FN61" s="208"/>
      <c r="FO61" s="208"/>
      <c r="FP61" s="208"/>
      <c r="FQ61" s="208"/>
      <c r="FR61" s="208"/>
      <c r="FS61" s="208"/>
      <c r="FT61" s="208"/>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row>
    <row r="62" spans="1:253" s="209" customFormat="1" ht="27.75">
      <c r="A62" s="155">
        <v>42</v>
      </c>
      <c r="B62" s="160"/>
      <c r="C62" s="161"/>
      <c r="D62" s="161"/>
      <c r="E62" s="161"/>
      <c r="F62" s="161"/>
      <c r="G62" s="161"/>
      <c r="H62" s="161"/>
      <c r="I62" s="158"/>
      <c r="J62" s="161"/>
      <c r="K62" s="162"/>
      <c r="L62" s="159"/>
      <c r="M62" s="116"/>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row>
    <row r="63" spans="1:253">
      <c r="A63" s="163">
        <v>43</v>
      </c>
      <c r="B63" s="118" t="s">
        <v>117</v>
      </c>
      <c r="C63" s="148"/>
      <c r="D63" s="148">
        <v>0</v>
      </c>
      <c r="E63" s="148">
        <f>+C63+D63</f>
        <v>0</v>
      </c>
      <c r="F63" s="148">
        <v>0</v>
      </c>
      <c r="G63" s="148">
        <v>0</v>
      </c>
      <c r="H63" s="148">
        <f>SUM(F63:G63)</f>
        <v>0</v>
      </c>
      <c r="I63" s="149" t="e">
        <f>H63/E63</f>
        <v>#DIV/0!</v>
      </c>
      <c r="J63" s="148">
        <f>SUM(E63-H63)</f>
        <v>0</v>
      </c>
      <c r="K63" s="150">
        <f>H63*0.05</f>
        <v>0</v>
      </c>
      <c r="L63" s="139"/>
      <c r="M63" s="1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2"/>
      <c r="CK63" s="202"/>
      <c r="CL63" s="202"/>
      <c r="CM63" s="202"/>
      <c r="CN63" s="202"/>
      <c r="CO63" s="202"/>
      <c r="CP63" s="202"/>
      <c r="CQ63" s="202"/>
      <c r="CR63" s="202"/>
      <c r="CS63" s="202"/>
      <c r="CT63" s="202"/>
      <c r="CU63" s="202"/>
      <c r="CV63" s="202"/>
      <c r="CW63" s="202"/>
      <c r="CX63" s="202"/>
      <c r="CY63" s="202"/>
      <c r="CZ63" s="202"/>
      <c r="DA63" s="202"/>
      <c r="DB63" s="202"/>
      <c r="DC63" s="202"/>
      <c r="DD63" s="202"/>
      <c r="DE63" s="202"/>
      <c r="DF63" s="202"/>
      <c r="DG63" s="202"/>
      <c r="DH63" s="202"/>
      <c r="DI63" s="202"/>
      <c r="DJ63" s="202"/>
      <c r="DK63" s="202"/>
      <c r="DL63" s="202"/>
      <c r="DM63" s="202"/>
      <c r="DN63" s="202"/>
      <c r="DO63" s="202"/>
      <c r="DP63" s="202"/>
      <c r="DQ63" s="202"/>
      <c r="DR63" s="202"/>
      <c r="DS63" s="202"/>
      <c r="DT63" s="202"/>
      <c r="DU63" s="202"/>
      <c r="DV63" s="202"/>
      <c r="DW63" s="202"/>
      <c r="DX63" s="202"/>
      <c r="DY63" s="202"/>
      <c r="DZ63" s="202"/>
      <c r="EA63" s="202"/>
      <c r="EB63" s="202"/>
      <c r="EC63" s="202"/>
      <c r="ED63" s="202"/>
      <c r="EE63" s="202"/>
      <c r="EF63" s="202"/>
      <c r="EG63" s="202"/>
      <c r="EH63" s="202"/>
      <c r="EI63" s="202"/>
      <c r="EJ63" s="202"/>
      <c r="EK63" s="202"/>
      <c r="EL63" s="202"/>
      <c r="EM63" s="202"/>
      <c r="EN63" s="202"/>
      <c r="EO63" s="202"/>
      <c r="EP63" s="202"/>
      <c r="EQ63" s="202"/>
      <c r="ER63" s="202"/>
      <c r="ES63" s="202"/>
      <c r="ET63" s="202"/>
      <c r="EU63" s="202"/>
      <c r="EV63" s="202"/>
      <c r="EW63" s="202"/>
      <c r="EX63" s="202"/>
      <c r="EY63" s="202"/>
      <c r="EZ63" s="202"/>
      <c r="FA63" s="202"/>
      <c r="FB63" s="202"/>
      <c r="FC63" s="202"/>
      <c r="FD63" s="202"/>
      <c r="FE63" s="202"/>
      <c r="FF63" s="202"/>
      <c r="FG63" s="202"/>
      <c r="FH63" s="202"/>
      <c r="FI63" s="202"/>
      <c r="FJ63" s="202"/>
      <c r="FK63" s="202"/>
      <c r="FL63" s="202"/>
      <c r="FM63" s="202"/>
      <c r="FN63" s="202"/>
      <c r="FO63" s="202"/>
      <c r="FP63" s="202"/>
      <c r="FQ63" s="202"/>
      <c r="FR63" s="202"/>
      <c r="FS63" s="202"/>
      <c r="FT63" s="202"/>
      <c r="FU63" s="202"/>
      <c r="FV63" s="202"/>
      <c r="FW63" s="202"/>
      <c r="FX63" s="202"/>
      <c r="FY63" s="202"/>
      <c r="FZ63" s="202"/>
      <c r="GA63" s="202"/>
      <c r="GB63" s="202"/>
      <c r="GC63" s="202"/>
      <c r="GD63" s="202"/>
      <c r="GE63" s="202"/>
      <c r="GF63" s="202"/>
      <c r="GG63" s="202"/>
      <c r="GH63" s="202"/>
      <c r="GI63" s="202"/>
      <c r="GJ63" s="202"/>
      <c r="GK63" s="202"/>
      <c r="GL63" s="202"/>
      <c r="GM63" s="202"/>
      <c r="GN63" s="202"/>
      <c r="GO63" s="202"/>
      <c r="GP63" s="202"/>
      <c r="GQ63" s="202"/>
      <c r="GR63" s="202"/>
      <c r="GS63" s="202"/>
      <c r="GT63" s="202"/>
      <c r="GU63" s="202"/>
      <c r="GV63" s="202"/>
      <c r="GW63" s="202"/>
      <c r="GX63" s="202"/>
      <c r="GY63" s="202"/>
      <c r="GZ63" s="202"/>
      <c r="HA63" s="202"/>
      <c r="HB63" s="202"/>
      <c r="HC63" s="202"/>
      <c r="HD63" s="202"/>
      <c r="HE63" s="202"/>
      <c r="HF63" s="202"/>
      <c r="HG63" s="202"/>
      <c r="HH63" s="202"/>
      <c r="HI63" s="202"/>
      <c r="HJ63" s="202"/>
      <c r="HK63" s="202"/>
      <c r="HL63" s="202"/>
      <c r="HM63" s="202"/>
      <c r="HN63" s="202"/>
      <c r="HO63" s="202"/>
      <c r="HP63" s="202"/>
      <c r="HQ63" s="202"/>
      <c r="HR63" s="202"/>
      <c r="HS63" s="202"/>
      <c r="HT63" s="202"/>
      <c r="HU63" s="202"/>
      <c r="HV63" s="202"/>
      <c r="HW63" s="202"/>
      <c r="HX63" s="202"/>
      <c r="HY63" s="202"/>
      <c r="HZ63" s="202"/>
      <c r="IA63" s="202"/>
      <c r="IB63" s="202"/>
      <c r="IC63" s="202"/>
      <c r="ID63" s="202"/>
      <c r="IE63" s="202"/>
      <c r="IF63" s="202"/>
      <c r="IG63" s="202"/>
      <c r="IH63" s="202"/>
      <c r="II63" s="202"/>
      <c r="IJ63" s="202"/>
      <c r="IK63" s="202"/>
      <c r="IL63" s="202"/>
      <c r="IM63" s="202"/>
      <c r="IN63" s="202"/>
      <c r="IO63" s="202"/>
      <c r="IP63" s="202"/>
      <c r="IQ63" s="202"/>
      <c r="IR63" s="202"/>
      <c r="IS63" s="202"/>
    </row>
    <row r="64" spans="1:253">
      <c r="A64" s="140">
        <v>44</v>
      </c>
      <c r="B64" s="147" t="s">
        <v>118</v>
      </c>
      <c r="C64" s="148"/>
      <c r="D64" s="148">
        <v>0</v>
      </c>
      <c r="E64" s="148">
        <f>+C64+D64</f>
        <v>0</v>
      </c>
      <c r="F64" s="148">
        <v>0</v>
      </c>
      <c r="G64" s="148">
        <v>0</v>
      </c>
      <c r="H64" s="148">
        <f>SUM(F64:G64)</f>
        <v>0</v>
      </c>
      <c r="I64" s="149" t="e">
        <f>H64/E64</f>
        <v>#DIV/0!</v>
      </c>
      <c r="J64" s="148">
        <f>SUM(E64-H64)</f>
        <v>0</v>
      </c>
      <c r="K64" s="150">
        <f t="shared" ref="K64:K65" si="12">H64*0.05</f>
        <v>0</v>
      </c>
      <c r="L64" s="139"/>
      <c r="M64" s="1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2"/>
      <c r="CV64" s="202"/>
      <c r="CW64" s="202"/>
      <c r="CX64" s="202"/>
      <c r="CY64" s="202"/>
      <c r="CZ64" s="202"/>
      <c r="DA64" s="202"/>
      <c r="DB64" s="202"/>
      <c r="DC64" s="202"/>
      <c r="DD64" s="202"/>
      <c r="DE64" s="202"/>
      <c r="DF64" s="202"/>
      <c r="DG64" s="202"/>
      <c r="DH64" s="202"/>
      <c r="DI64" s="202"/>
      <c r="DJ64" s="202"/>
      <c r="DK64" s="202"/>
      <c r="DL64" s="202"/>
      <c r="DM64" s="202"/>
      <c r="DN64" s="202"/>
      <c r="DO64" s="202"/>
      <c r="DP64" s="202"/>
      <c r="DQ64" s="202"/>
      <c r="DR64" s="202"/>
      <c r="DS64" s="202"/>
      <c r="DT64" s="202"/>
      <c r="DU64" s="202"/>
      <c r="DV64" s="202"/>
      <c r="DW64" s="202"/>
      <c r="DX64" s="202"/>
      <c r="DY64" s="202"/>
      <c r="DZ64" s="202"/>
      <c r="EA64" s="202"/>
      <c r="EB64" s="202"/>
      <c r="EC64" s="202"/>
      <c r="ED64" s="202"/>
      <c r="EE64" s="202"/>
      <c r="EF64" s="202"/>
      <c r="EG64" s="202"/>
      <c r="EH64" s="202"/>
      <c r="EI64" s="202"/>
      <c r="EJ64" s="202"/>
      <c r="EK64" s="202"/>
      <c r="EL64" s="202"/>
      <c r="EM64" s="202"/>
      <c r="EN64" s="202"/>
      <c r="EO64" s="202"/>
      <c r="EP64" s="202"/>
      <c r="EQ64" s="202"/>
      <c r="ER64" s="202"/>
      <c r="ES64" s="202"/>
      <c r="ET64" s="202"/>
      <c r="EU64" s="202"/>
      <c r="EV64" s="202"/>
      <c r="EW64" s="202"/>
      <c r="EX64" s="202"/>
      <c r="EY64" s="202"/>
      <c r="EZ64" s="202"/>
      <c r="FA64" s="202"/>
      <c r="FB64" s="202"/>
      <c r="FC64" s="202"/>
      <c r="FD64" s="202"/>
      <c r="FE64" s="202"/>
      <c r="FF64" s="202"/>
      <c r="FG64" s="202"/>
      <c r="FH64" s="202"/>
      <c r="FI64" s="202"/>
      <c r="FJ64" s="202"/>
      <c r="FK64" s="202"/>
      <c r="FL64" s="202"/>
      <c r="FM64" s="202"/>
      <c r="FN64" s="202"/>
      <c r="FO64" s="202"/>
      <c r="FP64" s="202"/>
      <c r="FQ64" s="202"/>
      <c r="FR64" s="202"/>
      <c r="FS64" s="202"/>
      <c r="FT64" s="202"/>
      <c r="FU64" s="202"/>
      <c r="FV64" s="202"/>
      <c r="FW64" s="202"/>
      <c r="FX64" s="202"/>
      <c r="FY64" s="202"/>
      <c r="FZ64" s="202"/>
      <c r="GA64" s="202"/>
      <c r="GB64" s="202"/>
      <c r="GC64" s="202"/>
      <c r="GD64" s="202"/>
      <c r="GE64" s="202"/>
      <c r="GF64" s="202"/>
      <c r="GG64" s="202"/>
      <c r="GH64" s="202"/>
      <c r="GI64" s="202"/>
      <c r="GJ64" s="202"/>
      <c r="GK64" s="202"/>
      <c r="GL64" s="202"/>
      <c r="GM64" s="202"/>
      <c r="GN64" s="202"/>
      <c r="GO64" s="202"/>
      <c r="GP64" s="202"/>
      <c r="GQ64" s="202"/>
      <c r="GR64" s="202"/>
      <c r="GS64" s="202"/>
      <c r="GT64" s="202"/>
      <c r="GU64" s="202"/>
      <c r="GV64" s="202"/>
      <c r="GW64" s="202"/>
      <c r="GX64" s="202"/>
      <c r="GY64" s="202"/>
      <c r="GZ64" s="202"/>
      <c r="HA64" s="202"/>
      <c r="HB64" s="202"/>
      <c r="HC64" s="202"/>
      <c r="HD64" s="202"/>
      <c r="HE64" s="202"/>
      <c r="HF64" s="202"/>
      <c r="HG64" s="202"/>
      <c r="HH64" s="202"/>
      <c r="HI64" s="202"/>
      <c r="HJ64" s="202"/>
      <c r="HK64" s="202"/>
      <c r="HL64" s="202"/>
      <c r="HM64" s="202"/>
      <c r="HN64" s="202"/>
      <c r="HO64" s="202"/>
      <c r="HP64" s="202"/>
      <c r="HQ64" s="202"/>
      <c r="HR64" s="202"/>
      <c r="HS64" s="202"/>
      <c r="HT64" s="202"/>
      <c r="HU64" s="202"/>
      <c r="HV64" s="202"/>
      <c r="HW64" s="202"/>
      <c r="HX64" s="202"/>
      <c r="HY64" s="202"/>
      <c r="HZ64" s="202"/>
      <c r="IA64" s="202"/>
      <c r="IB64" s="202"/>
      <c r="IC64" s="202"/>
      <c r="ID64" s="202"/>
      <c r="IE64" s="202"/>
      <c r="IF64" s="202"/>
      <c r="IG64" s="202"/>
      <c r="IH64" s="202"/>
      <c r="II64" s="202"/>
      <c r="IJ64" s="202"/>
      <c r="IK64" s="202"/>
      <c r="IL64" s="202"/>
      <c r="IM64" s="202"/>
      <c r="IN64" s="202"/>
      <c r="IO64" s="202"/>
      <c r="IP64" s="202"/>
      <c r="IQ64" s="202"/>
      <c r="IR64" s="202"/>
      <c r="IS64" s="202"/>
    </row>
    <row r="65" spans="1:253">
      <c r="A65" s="140">
        <v>45</v>
      </c>
      <c r="B65" s="147" t="s">
        <v>119</v>
      </c>
      <c r="C65" s="200"/>
      <c r="D65" s="200">
        <v>0</v>
      </c>
      <c r="E65" s="148">
        <f>+C65+D65</f>
        <v>0</v>
      </c>
      <c r="F65" s="200">
        <v>0</v>
      </c>
      <c r="G65" s="200">
        <v>0</v>
      </c>
      <c r="H65" s="200">
        <f>SUM(F65:G65)</f>
        <v>0</v>
      </c>
      <c r="I65" s="201" t="e">
        <f>H65/E65</f>
        <v>#DIV/0!</v>
      </c>
      <c r="J65" s="200">
        <f>SUM(E65-H65)</f>
        <v>0</v>
      </c>
      <c r="K65" s="150">
        <f t="shared" si="12"/>
        <v>0</v>
      </c>
      <c r="L65" s="139"/>
      <c r="M65" s="1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c r="EO65" s="202"/>
      <c r="EP65" s="202"/>
      <c r="EQ65" s="202"/>
      <c r="ER65" s="202"/>
      <c r="ES65" s="202"/>
      <c r="ET65" s="202"/>
      <c r="EU65" s="202"/>
      <c r="EV65" s="202"/>
      <c r="EW65" s="202"/>
      <c r="EX65" s="202"/>
      <c r="EY65" s="202"/>
      <c r="EZ65" s="202"/>
      <c r="FA65" s="202"/>
      <c r="FB65" s="202"/>
      <c r="FC65" s="202"/>
      <c r="FD65" s="202"/>
      <c r="FE65" s="202"/>
      <c r="FF65" s="202"/>
      <c r="FG65" s="202"/>
      <c r="FH65" s="202"/>
      <c r="FI65" s="202"/>
      <c r="FJ65" s="202"/>
      <c r="FK65" s="202"/>
      <c r="FL65" s="202"/>
      <c r="FM65" s="202"/>
      <c r="FN65" s="202"/>
      <c r="FO65" s="202"/>
      <c r="FP65" s="202"/>
      <c r="FQ65" s="202"/>
      <c r="FR65" s="202"/>
      <c r="FS65" s="202"/>
      <c r="FT65" s="202"/>
      <c r="FU65" s="202"/>
      <c r="FV65" s="202"/>
      <c r="FW65" s="202"/>
      <c r="FX65" s="202"/>
      <c r="FY65" s="202"/>
      <c r="FZ65" s="202"/>
      <c r="GA65" s="202"/>
      <c r="GB65" s="202"/>
      <c r="GC65" s="202"/>
      <c r="GD65" s="202"/>
      <c r="GE65" s="202"/>
      <c r="GF65" s="202"/>
      <c r="GG65" s="202"/>
      <c r="GH65" s="202"/>
      <c r="GI65" s="202"/>
      <c r="GJ65" s="202"/>
      <c r="GK65" s="202"/>
      <c r="GL65" s="202"/>
      <c r="GM65" s="202"/>
      <c r="GN65" s="202"/>
      <c r="GO65" s="202"/>
      <c r="GP65" s="202"/>
      <c r="GQ65" s="202"/>
      <c r="GR65" s="202"/>
      <c r="GS65" s="202"/>
      <c r="GT65" s="202"/>
      <c r="GU65" s="202"/>
      <c r="GV65" s="202"/>
      <c r="GW65" s="202"/>
      <c r="GX65" s="202"/>
      <c r="GY65" s="202"/>
      <c r="GZ65" s="202"/>
      <c r="HA65" s="202"/>
      <c r="HB65" s="202"/>
      <c r="HC65" s="202"/>
      <c r="HD65" s="202"/>
      <c r="HE65" s="202"/>
      <c r="HF65" s="202"/>
      <c r="HG65" s="202"/>
      <c r="HH65" s="202"/>
      <c r="HI65" s="202"/>
      <c r="HJ65" s="202"/>
      <c r="HK65" s="202"/>
      <c r="HL65" s="202"/>
      <c r="HM65" s="202"/>
      <c r="HN65" s="202"/>
      <c r="HO65" s="202"/>
      <c r="HP65" s="202"/>
      <c r="HQ65" s="202"/>
      <c r="HR65" s="202"/>
      <c r="HS65" s="202"/>
      <c r="HT65" s="202"/>
      <c r="HU65" s="202"/>
      <c r="HV65" s="202"/>
      <c r="HW65" s="202"/>
      <c r="HX65" s="202"/>
      <c r="HY65" s="202"/>
      <c r="HZ65" s="202"/>
      <c r="IA65" s="202"/>
      <c r="IB65" s="202"/>
      <c r="IC65" s="202"/>
      <c r="ID65" s="202"/>
      <c r="IE65" s="202"/>
      <c r="IF65" s="202"/>
      <c r="IG65" s="202"/>
      <c r="IH65" s="202"/>
      <c r="II65" s="202"/>
      <c r="IJ65" s="202"/>
      <c r="IK65" s="202"/>
      <c r="IL65" s="202"/>
      <c r="IM65" s="202"/>
      <c r="IN65" s="202"/>
      <c r="IO65" s="202"/>
      <c r="IP65" s="202"/>
      <c r="IQ65" s="202"/>
      <c r="IR65" s="202"/>
      <c r="IS65" s="202"/>
    </row>
    <row r="66" spans="1:253" ht="24" thickBot="1">
      <c r="A66" s="140">
        <v>46</v>
      </c>
      <c r="B66" s="147"/>
      <c r="C66" s="164"/>
      <c r="D66" s="164"/>
      <c r="E66" s="164"/>
      <c r="F66" s="164"/>
      <c r="G66" s="164"/>
      <c r="H66" s="165"/>
      <c r="I66" s="166"/>
      <c r="J66" s="165"/>
      <c r="K66" s="167"/>
      <c r="L66" s="139"/>
      <c r="M66" s="1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c r="EI66" s="202"/>
      <c r="EJ66" s="202"/>
      <c r="EK66" s="202"/>
      <c r="EL66" s="202"/>
      <c r="EM66" s="202"/>
      <c r="EN66" s="202"/>
      <c r="EO66" s="202"/>
      <c r="EP66" s="202"/>
      <c r="EQ66" s="202"/>
      <c r="ER66" s="202"/>
      <c r="ES66" s="202"/>
      <c r="ET66" s="202"/>
      <c r="EU66" s="202"/>
      <c r="EV66" s="202"/>
      <c r="EW66" s="202"/>
      <c r="EX66" s="202"/>
      <c r="EY66" s="202"/>
      <c r="EZ66" s="202"/>
      <c r="FA66" s="202"/>
      <c r="FB66" s="202"/>
      <c r="FC66" s="202"/>
      <c r="FD66" s="202"/>
      <c r="FE66" s="202"/>
      <c r="FF66" s="202"/>
      <c r="FG66" s="202"/>
      <c r="FH66" s="202"/>
      <c r="FI66" s="202"/>
      <c r="FJ66" s="202"/>
      <c r="FK66" s="202"/>
      <c r="FL66" s="202"/>
      <c r="FM66" s="202"/>
      <c r="FN66" s="202"/>
      <c r="FO66" s="202"/>
      <c r="FP66" s="202"/>
      <c r="FQ66" s="202"/>
      <c r="FR66" s="202"/>
      <c r="FS66" s="202"/>
      <c r="FT66" s="202"/>
      <c r="FU66" s="202"/>
      <c r="FV66" s="202"/>
      <c r="FW66" s="202"/>
      <c r="FX66" s="202"/>
      <c r="FY66" s="202"/>
      <c r="FZ66" s="202"/>
      <c r="GA66" s="202"/>
      <c r="GB66" s="202"/>
      <c r="GC66" s="202"/>
      <c r="GD66" s="202"/>
      <c r="GE66" s="202"/>
      <c r="GF66" s="202"/>
      <c r="GG66" s="202"/>
      <c r="GH66" s="202"/>
      <c r="GI66" s="202"/>
      <c r="GJ66" s="202"/>
      <c r="GK66" s="202"/>
      <c r="GL66" s="202"/>
      <c r="GM66" s="202"/>
      <c r="GN66" s="202"/>
      <c r="GO66" s="202"/>
      <c r="GP66" s="202"/>
      <c r="GQ66" s="202"/>
      <c r="GR66" s="202"/>
      <c r="GS66" s="202"/>
      <c r="GT66" s="202"/>
      <c r="GU66" s="202"/>
      <c r="GV66" s="202"/>
      <c r="GW66" s="202"/>
      <c r="GX66" s="202"/>
      <c r="GY66" s="202"/>
      <c r="GZ66" s="202"/>
      <c r="HA66" s="202"/>
      <c r="HB66" s="202"/>
      <c r="HC66" s="202"/>
      <c r="HD66" s="202"/>
      <c r="HE66" s="202"/>
      <c r="HF66" s="202"/>
      <c r="HG66" s="202"/>
      <c r="HH66" s="202"/>
      <c r="HI66" s="202"/>
      <c r="HJ66" s="202"/>
      <c r="HK66" s="202"/>
      <c r="HL66" s="202"/>
      <c r="HM66" s="202"/>
      <c r="HN66" s="202"/>
      <c r="HO66" s="202"/>
      <c r="HP66" s="202"/>
      <c r="HQ66" s="202"/>
      <c r="HR66" s="202"/>
      <c r="HS66" s="202"/>
      <c r="HT66" s="202"/>
      <c r="HU66" s="202"/>
      <c r="HV66" s="202"/>
      <c r="HW66" s="202"/>
      <c r="HX66" s="202"/>
      <c r="HY66" s="202"/>
      <c r="HZ66" s="202"/>
      <c r="IA66" s="202"/>
      <c r="IB66" s="202"/>
      <c r="IC66" s="202"/>
      <c r="ID66" s="202"/>
      <c r="IE66" s="202"/>
      <c r="IF66" s="202"/>
      <c r="IG66" s="202"/>
      <c r="IH66" s="202"/>
      <c r="II66" s="202"/>
      <c r="IJ66" s="202"/>
      <c r="IK66" s="202"/>
      <c r="IL66" s="202"/>
      <c r="IM66" s="202"/>
      <c r="IN66" s="202"/>
      <c r="IO66" s="202"/>
      <c r="IP66" s="202"/>
      <c r="IQ66" s="202"/>
      <c r="IR66" s="202"/>
      <c r="IS66" s="202"/>
    </row>
    <row r="67" spans="1:253" s="109" customFormat="1" ht="30.75" thickBot="1">
      <c r="A67" s="168">
        <v>47</v>
      </c>
      <c r="B67" s="169" t="s">
        <v>233</v>
      </c>
      <c r="C67" s="170">
        <f t="shared" ref="C67:H67" si="13">SUM(C61:C66)</f>
        <v>0</v>
      </c>
      <c r="D67" s="170">
        <f t="shared" si="13"/>
        <v>0</v>
      </c>
      <c r="E67" s="170">
        <f t="shared" si="13"/>
        <v>0</v>
      </c>
      <c r="F67" s="170">
        <f t="shared" si="13"/>
        <v>0</v>
      </c>
      <c r="G67" s="170">
        <f t="shared" si="13"/>
        <v>0</v>
      </c>
      <c r="H67" s="170">
        <f t="shared" si="13"/>
        <v>0</v>
      </c>
      <c r="I67" s="171" t="e">
        <f>H67/E67</f>
        <v>#DIV/0!</v>
      </c>
      <c r="J67" s="170">
        <f>SUM(J61:J66)</f>
        <v>0</v>
      </c>
      <c r="K67" s="170">
        <f>SUM(K61:K66)</f>
        <v>0</v>
      </c>
      <c r="L67" s="134"/>
      <c r="M67" s="114"/>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205"/>
      <c r="GP67" s="205"/>
      <c r="GQ67" s="205"/>
      <c r="GR67" s="205"/>
      <c r="GS67" s="205"/>
      <c r="GT67" s="205"/>
      <c r="GU67" s="205"/>
      <c r="GV67" s="205"/>
      <c r="GW67" s="205"/>
      <c r="GX67" s="205"/>
      <c r="GY67" s="205"/>
      <c r="GZ67" s="205"/>
      <c r="HA67" s="205"/>
      <c r="HB67" s="205"/>
      <c r="HC67" s="205"/>
      <c r="HD67" s="205"/>
      <c r="HE67" s="205"/>
      <c r="HF67" s="205"/>
      <c r="HG67" s="205"/>
      <c r="HH67" s="205"/>
      <c r="HI67" s="205"/>
      <c r="HJ67" s="205"/>
      <c r="HK67" s="205"/>
      <c r="HL67" s="205"/>
      <c r="HM67" s="205"/>
      <c r="HN67" s="205"/>
      <c r="HO67" s="205"/>
      <c r="HP67" s="205"/>
      <c r="HQ67" s="205"/>
      <c r="HR67" s="205"/>
      <c r="HS67" s="205"/>
      <c r="HT67" s="205"/>
      <c r="HU67" s="205"/>
      <c r="HV67" s="205"/>
      <c r="HW67" s="205"/>
      <c r="HX67" s="205"/>
      <c r="HY67" s="205"/>
      <c r="HZ67" s="205"/>
      <c r="IA67" s="205"/>
      <c r="IB67" s="205"/>
      <c r="IC67" s="205"/>
      <c r="ID67" s="205"/>
      <c r="IE67" s="205"/>
      <c r="IF67" s="205"/>
      <c r="IG67" s="205"/>
      <c r="IH67" s="205"/>
      <c r="II67" s="205"/>
      <c r="IJ67" s="205"/>
      <c r="IK67" s="205"/>
      <c r="IL67" s="205"/>
      <c r="IM67" s="205"/>
      <c r="IN67" s="205"/>
      <c r="IO67" s="205"/>
      <c r="IP67" s="205"/>
      <c r="IQ67" s="205"/>
      <c r="IR67" s="205"/>
      <c r="IS67" s="205"/>
    </row>
    <row r="68" spans="1:253" ht="31.5" customHeight="1" thickTop="1">
      <c r="A68" s="140">
        <v>48</v>
      </c>
      <c r="B68" s="172" t="s">
        <v>234</v>
      </c>
      <c r="C68" s="139"/>
      <c r="D68" s="139"/>
      <c r="E68" s="173"/>
      <c r="F68" s="174">
        <v>0</v>
      </c>
      <c r="G68" s="175"/>
      <c r="H68" s="176">
        <f>+K67</f>
        <v>0</v>
      </c>
      <c r="I68" s="177"/>
      <c r="J68" s="178"/>
      <c r="K68" s="179"/>
      <c r="L68" s="139"/>
      <c r="M68" s="1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c r="CS68" s="202"/>
      <c r="CT68" s="202"/>
      <c r="CU68" s="202"/>
      <c r="CV68" s="202"/>
      <c r="CW68" s="202"/>
      <c r="CX68" s="202"/>
      <c r="CY68" s="202"/>
      <c r="CZ68" s="202"/>
      <c r="DA68" s="202"/>
      <c r="DB68" s="202"/>
      <c r="DC68" s="202"/>
      <c r="DD68" s="202"/>
      <c r="DE68" s="202"/>
      <c r="DF68" s="202"/>
      <c r="DG68" s="202"/>
      <c r="DH68" s="202"/>
      <c r="DI68" s="202"/>
      <c r="DJ68" s="202"/>
      <c r="DK68" s="202"/>
      <c r="DL68" s="202"/>
      <c r="DM68" s="202"/>
      <c r="DN68" s="202"/>
      <c r="DO68" s="202"/>
      <c r="DP68" s="202"/>
      <c r="DQ68" s="202"/>
      <c r="DR68" s="202"/>
      <c r="DS68" s="202"/>
      <c r="DT68" s="202"/>
      <c r="DU68" s="202"/>
      <c r="DV68" s="202"/>
      <c r="DW68" s="202"/>
      <c r="DX68" s="202"/>
      <c r="DY68" s="202"/>
      <c r="DZ68" s="202"/>
      <c r="EA68" s="202"/>
      <c r="EB68" s="202"/>
      <c r="EC68" s="202"/>
      <c r="ED68" s="202"/>
      <c r="EE68" s="202"/>
      <c r="EF68" s="202"/>
      <c r="EG68" s="202"/>
      <c r="EH68" s="202"/>
      <c r="EI68" s="202"/>
      <c r="EJ68" s="202"/>
      <c r="EK68" s="202"/>
      <c r="EL68" s="202"/>
      <c r="EM68" s="202"/>
      <c r="EN68" s="202"/>
      <c r="EO68" s="202"/>
      <c r="EP68" s="202"/>
      <c r="EQ68" s="202"/>
      <c r="ER68" s="202"/>
      <c r="ES68" s="202"/>
      <c r="ET68" s="202"/>
      <c r="EU68" s="202"/>
      <c r="EV68" s="202"/>
      <c r="EW68" s="202"/>
      <c r="EX68" s="202"/>
      <c r="EY68" s="202"/>
      <c r="EZ68" s="202"/>
      <c r="FA68" s="202"/>
      <c r="FB68" s="202"/>
      <c r="FC68" s="202"/>
      <c r="FD68" s="202"/>
      <c r="FE68" s="202"/>
      <c r="FF68" s="202"/>
      <c r="FG68" s="202"/>
      <c r="FH68" s="202"/>
      <c r="FI68" s="202"/>
      <c r="FJ68" s="202"/>
      <c r="FK68" s="202"/>
      <c r="FL68" s="202"/>
      <c r="FM68" s="202"/>
      <c r="FN68" s="202"/>
      <c r="FO68" s="202"/>
      <c r="FP68" s="202"/>
      <c r="FQ68" s="202"/>
      <c r="FR68" s="202"/>
      <c r="FS68" s="202"/>
      <c r="FT68" s="202"/>
      <c r="FU68" s="202"/>
      <c r="FV68" s="202"/>
      <c r="FW68" s="202"/>
      <c r="FX68" s="202"/>
      <c r="FY68" s="202"/>
      <c r="FZ68" s="202"/>
      <c r="GA68" s="202"/>
      <c r="GB68" s="202"/>
      <c r="GC68" s="202"/>
      <c r="GD68" s="202"/>
      <c r="GE68" s="202"/>
      <c r="GF68" s="202"/>
      <c r="GG68" s="202"/>
      <c r="GH68" s="202"/>
      <c r="GI68" s="202"/>
      <c r="GJ68" s="202"/>
      <c r="GK68" s="202"/>
      <c r="GL68" s="202"/>
      <c r="GM68" s="202"/>
      <c r="GN68" s="202"/>
      <c r="GO68" s="202"/>
      <c r="GP68" s="202"/>
      <c r="GQ68" s="202"/>
      <c r="GR68" s="202"/>
      <c r="GS68" s="202"/>
      <c r="GT68" s="202"/>
      <c r="GU68" s="202"/>
      <c r="GV68" s="202"/>
      <c r="GW68" s="202"/>
      <c r="GX68" s="202"/>
      <c r="GY68" s="202"/>
      <c r="GZ68" s="202"/>
      <c r="HA68" s="202"/>
      <c r="HB68" s="202"/>
      <c r="HC68" s="202"/>
      <c r="HD68" s="202"/>
      <c r="HE68" s="202"/>
      <c r="HF68" s="202"/>
      <c r="HG68" s="202"/>
      <c r="HH68" s="202"/>
      <c r="HI68" s="202"/>
      <c r="HJ68" s="202"/>
      <c r="HK68" s="202"/>
      <c r="HL68" s="202"/>
      <c r="HM68" s="202"/>
      <c r="HN68" s="202"/>
      <c r="HO68" s="202"/>
      <c r="HP68" s="202"/>
      <c r="HQ68" s="202"/>
      <c r="HR68" s="202"/>
      <c r="HS68" s="202"/>
      <c r="HT68" s="202"/>
      <c r="HU68" s="202"/>
      <c r="HV68" s="202"/>
      <c r="HW68" s="202"/>
      <c r="HX68" s="202"/>
      <c r="HY68" s="202"/>
      <c r="HZ68" s="202"/>
      <c r="IA68" s="202"/>
      <c r="IB68" s="202"/>
      <c r="IC68" s="202"/>
      <c r="ID68" s="202"/>
      <c r="IE68" s="202"/>
      <c r="IF68" s="202"/>
      <c r="IG68" s="202"/>
      <c r="IH68" s="202"/>
      <c r="II68" s="202"/>
      <c r="IJ68" s="202"/>
      <c r="IK68" s="202"/>
      <c r="IL68" s="202"/>
      <c r="IM68" s="202"/>
      <c r="IN68" s="202"/>
      <c r="IO68" s="202"/>
      <c r="IP68" s="202"/>
      <c r="IQ68" s="202"/>
      <c r="IR68" s="202"/>
      <c r="IS68" s="202"/>
    </row>
    <row r="69" spans="1:253" ht="37.5" customHeight="1">
      <c r="A69" s="140">
        <v>49</v>
      </c>
      <c r="B69" s="172" t="s">
        <v>235</v>
      </c>
      <c r="C69" s="180"/>
      <c r="D69" s="180"/>
      <c r="E69" s="181"/>
      <c r="F69" s="182">
        <f>F67-F68</f>
        <v>0</v>
      </c>
      <c r="G69" s="183"/>
      <c r="H69" s="184">
        <f>+H67-H68</f>
        <v>0</v>
      </c>
      <c r="I69" s="177"/>
      <c r="J69" s="185">
        <f>SUM(J67:K67)</f>
        <v>0</v>
      </c>
      <c r="K69" s="179"/>
      <c r="L69" s="139"/>
      <c r="M69" s="1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c r="CU69" s="202"/>
      <c r="CV69" s="202"/>
      <c r="CW69" s="202"/>
      <c r="CX69" s="202"/>
      <c r="CY69" s="202"/>
      <c r="CZ69" s="202"/>
      <c r="DA69" s="202"/>
      <c r="DB69" s="202"/>
      <c r="DC69" s="202"/>
      <c r="DD69" s="202"/>
      <c r="DE69" s="202"/>
      <c r="DF69" s="202"/>
      <c r="DG69" s="202"/>
      <c r="DH69" s="202"/>
      <c r="DI69" s="202"/>
      <c r="DJ69" s="202"/>
      <c r="DK69" s="202"/>
      <c r="DL69" s="202"/>
      <c r="DM69" s="202"/>
      <c r="DN69" s="202"/>
      <c r="DO69" s="202"/>
      <c r="DP69" s="202"/>
      <c r="DQ69" s="202"/>
      <c r="DR69" s="202"/>
      <c r="DS69" s="202"/>
      <c r="DT69" s="202"/>
      <c r="DU69" s="202"/>
      <c r="DV69" s="202"/>
      <c r="DW69" s="202"/>
      <c r="DX69" s="202"/>
      <c r="DY69" s="202"/>
      <c r="DZ69" s="202"/>
      <c r="EA69" s="202"/>
      <c r="EB69" s="202"/>
      <c r="EC69" s="202"/>
      <c r="ED69" s="202"/>
      <c r="EE69" s="202"/>
      <c r="EF69" s="202"/>
      <c r="EG69" s="202"/>
      <c r="EH69" s="202"/>
      <c r="EI69" s="202"/>
      <c r="EJ69" s="202"/>
      <c r="EK69" s="202"/>
      <c r="EL69" s="202"/>
      <c r="EM69" s="202"/>
      <c r="EN69" s="202"/>
      <c r="EO69" s="202"/>
      <c r="EP69" s="202"/>
      <c r="EQ69" s="202"/>
      <c r="ER69" s="202"/>
      <c r="ES69" s="202"/>
      <c r="ET69" s="202"/>
      <c r="EU69" s="202"/>
      <c r="EV69" s="202"/>
      <c r="EW69" s="202"/>
      <c r="EX69" s="202"/>
      <c r="EY69" s="202"/>
      <c r="EZ69" s="202"/>
      <c r="FA69" s="202"/>
      <c r="FB69" s="202"/>
      <c r="FC69" s="202"/>
      <c r="FD69" s="202"/>
      <c r="FE69" s="202"/>
      <c r="FF69" s="202"/>
      <c r="FG69" s="202"/>
      <c r="FH69" s="202"/>
      <c r="FI69" s="202"/>
      <c r="FJ69" s="202"/>
      <c r="FK69" s="202"/>
      <c r="FL69" s="202"/>
      <c r="FM69" s="202"/>
      <c r="FN69" s="202"/>
      <c r="FO69" s="202"/>
      <c r="FP69" s="202"/>
      <c r="FQ69" s="202"/>
      <c r="FR69" s="202"/>
      <c r="FS69" s="202"/>
      <c r="FT69" s="202"/>
      <c r="FU69" s="202"/>
      <c r="FV69" s="202"/>
      <c r="FW69" s="202"/>
      <c r="FX69" s="202"/>
      <c r="FY69" s="202"/>
      <c r="FZ69" s="202"/>
      <c r="GA69" s="202"/>
      <c r="GB69" s="202"/>
      <c r="GC69" s="202"/>
      <c r="GD69" s="202"/>
      <c r="GE69" s="202"/>
      <c r="GF69" s="202"/>
      <c r="GG69" s="202"/>
      <c r="GH69" s="202"/>
      <c r="GI69" s="202"/>
      <c r="GJ69" s="202"/>
      <c r="GK69" s="202"/>
      <c r="GL69" s="202"/>
      <c r="GM69" s="202"/>
      <c r="GN69" s="202"/>
      <c r="GO69" s="202"/>
      <c r="GP69" s="202"/>
      <c r="GQ69" s="202"/>
      <c r="GR69" s="202"/>
      <c r="GS69" s="202"/>
      <c r="GT69" s="202"/>
      <c r="GU69" s="202"/>
      <c r="GV69" s="202"/>
      <c r="GW69" s="202"/>
      <c r="GX69" s="202"/>
      <c r="GY69" s="202"/>
      <c r="GZ69" s="202"/>
      <c r="HA69" s="202"/>
      <c r="HB69" s="202"/>
      <c r="HC69" s="202"/>
      <c r="HD69" s="202"/>
      <c r="HE69" s="202"/>
      <c r="HF69" s="202"/>
      <c r="HG69" s="202"/>
      <c r="HH69" s="202"/>
      <c r="HI69" s="202"/>
      <c r="HJ69" s="202"/>
      <c r="HK69" s="202"/>
      <c r="HL69" s="202"/>
      <c r="HM69" s="202"/>
      <c r="HN69" s="202"/>
      <c r="HO69" s="202"/>
      <c r="HP69" s="202"/>
      <c r="HQ69" s="202"/>
      <c r="HR69" s="202"/>
      <c r="HS69" s="202"/>
      <c r="HT69" s="202"/>
      <c r="HU69" s="202"/>
      <c r="HV69" s="202"/>
      <c r="HW69" s="202"/>
      <c r="HX69" s="202"/>
      <c r="HY69" s="202"/>
      <c r="HZ69" s="202"/>
      <c r="IA69" s="202"/>
      <c r="IB69" s="202"/>
      <c r="IC69" s="202"/>
      <c r="ID69" s="202"/>
      <c r="IE69" s="202"/>
      <c r="IF69" s="202"/>
      <c r="IG69" s="202"/>
      <c r="IH69" s="202"/>
      <c r="II69" s="202"/>
      <c r="IJ69" s="202"/>
      <c r="IK69" s="202"/>
      <c r="IL69" s="202"/>
      <c r="IM69" s="202"/>
      <c r="IN69" s="202"/>
      <c r="IO69" s="202"/>
      <c r="IP69" s="202"/>
      <c r="IQ69" s="202"/>
      <c r="IR69" s="202"/>
      <c r="IS69" s="202"/>
    </row>
    <row r="70" spans="1:253" ht="30.75" customHeight="1">
      <c r="A70" s="140">
        <v>50</v>
      </c>
      <c r="B70" s="147" t="s">
        <v>236</v>
      </c>
      <c r="C70" s="151"/>
      <c r="D70" s="186"/>
      <c r="E70" s="187"/>
      <c r="F70" s="188"/>
      <c r="G70" s="178"/>
      <c r="H70" s="148">
        <f>+F69</f>
        <v>0</v>
      </c>
      <c r="I70" s="177"/>
      <c r="J70" s="139"/>
      <c r="K70" s="189"/>
      <c r="L70" s="139"/>
      <c r="M70" s="1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c r="CU70" s="202"/>
      <c r="CV70" s="202"/>
      <c r="CW70" s="202"/>
      <c r="CX70" s="202"/>
      <c r="CY70" s="202"/>
      <c r="CZ70" s="202"/>
      <c r="DA70" s="202"/>
      <c r="DB70" s="202"/>
      <c r="DC70" s="202"/>
      <c r="DD70" s="202"/>
      <c r="DE70" s="20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c r="EE70" s="202"/>
      <c r="EF70" s="202"/>
      <c r="EG70" s="202"/>
      <c r="EH70" s="202"/>
      <c r="EI70" s="202"/>
      <c r="EJ70" s="202"/>
      <c r="EK70" s="202"/>
      <c r="EL70" s="202"/>
      <c r="EM70" s="202"/>
      <c r="EN70" s="202"/>
      <c r="EO70" s="202"/>
      <c r="EP70" s="202"/>
      <c r="EQ70" s="202"/>
      <c r="ER70" s="202"/>
      <c r="ES70" s="202"/>
      <c r="ET70" s="202"/>
      <c r="EU70" s="202"/>
      <c r="EV70" s="202"/>
      <c r="EW70" s="202"/>
      <c r="EX70" s="202"/>
      <c r="EY70" s="202"/>
      <c r="EZ70" s="202"/>
      <c r="FA70" s="202"/>
      <c r="FB70" s="202"/>
      <c r="FC70" s="202"/>
      <c r="FD70" s="202"/>
      <c r="FE70" s="202"/>
      <c r="FF70" s="202"/>
      <c r="FG70" s="202"/>
      <c r="FH70" s="202"/>
      <c r="FI70" s="202"/>
      <c r="FJ70" s="202"/>
      <c r="FK70" s="202"/>
      <c r="FL70" s="202"/>
      <c r="FM70" s="202"/>
      <c r="FN70" s="202"/>
      <c r="FO70" s="202"/>
      <c r="FP70" s="202"/>
      <c r="FQ70" s="202"/>
      <c r="FR70" s="202"/>
      <c r="FS70" s="202"/>
      <c r="FT70" s="202"/>
      <c r="FU70" s="202"/>
      <c r="FV70" s="202"/>
      <c r="FW70" s="202"/>
      <c r="FX70" s="202"/>
      <c r="FY70" s="202"/>
      <c r="FZ70" s="202"/>
      <c r="GA70" s="202"/>
      <c r="GB70" s="202"/>
      <c r="GC70" s="202"/>
      <c r="GD70" s="202"/>
      <c r="GE70" s="202"/>
      <c r="GF70" s="202"/>
      <c r="GG70" s="202"/>
      <c r="GH70" s="202"/>
      <c r="GI70" s="202"/>
      <c r="GJ70" s="202"/>
      <c r="GK70" s="202"/>
      <c r="GL70" s="202"/>
      <c r="GM70" s="202"/>
      <c r="GN70" s="202"/>
      <c r="GO70" s="202"/>
      <c r="GP70" s="202"/>
      <c r="GQ70" s="202"/>
      <c r="GR70" s="202"/>
      <c r="GS70" s="202"/>
      <c r="GT70" s="202"/>
      <c r="GU70" s="202"/>
      <c r="GV70" s="202"/>
      <c r="GW70" s="202"/>
      <c r="GX70" s="202"/>
      <c r="GY70" s="202"/>
      <c r="GZ70" s="202"/>
      <c r="HA70" s="202"/>
      <c r="HB70" s="202"/>
      <c r="HC70" s="202"/>
      <c r="HD70" s="202"/>
      <c r="HE70" s="202"/>
      <c r="HF70" s="202"/>
      <c r="HG70" s="202"/>
      <c r="HH70" s="202"/>
      <c r="HI70" s="202"/>
      <c r="HJ70" s="202"/>
      <c r="HK70" s="202"/>
      <c r="HL70" s="202"/>
      <c r="HM70" s="202"/>
      <c r="HN70" s="202"/>
      <c r="HO70" s="202"/>
      <c r="HP70" s="202"/>
      <c r="HQ70" s="202"/>
      <c r="HR70" s="202"/>
      <c r="HS70" s="202"/>
      <c r="HT70" s="202"/>
      <c r="HU70" s="202"/>
      <c r="HV70" s="202"/>
      <c r="HW70" s="202"/>
      <c r="HX70" s="202"/>
      <c r="HY70" s="202"/>
      <c r="HZ70" s="202"/>
      <c r="IA70" s="202"/>
      <c r="IB70" s="202"/>
      <c r="IC70" s="202"/>
      <c r="ID70" s="202"/>
      <c r="IE70" s="202"/>
      <c r="IF70" s="202"/>
      <c r="IG70" s="202"/>
      <c r="IH70" s="202"/>
      <c r="II70" s="202"/>
      <c r="IJ70" s="202"/>
      <c r="IK70" s="202"/>
      <c r="IL70" s="202"/>
      <c r="IM70" s="202"/>
      <c r="IN70" s="202"/>
      <c r="IO70" s="202"/>
      <c r="IP70" s="202"/>
      <c r="IQ70" s="202"/>
      <c r="IR70" s="202"/>
      <c r="IS70" s="202"/>
    </row>
    <row r="71" spans="1:253" s="106" customFormat="1" ht="36" thickBot="1">
      <c r="A71" s="190">
        <v>51</v>
      </c>
      <c r="B71" s="191" t="s">
        <v>237</v>
      </c>
      <c r="C71" s="191"/>
      <c r="D71" s="191"/>
      <c r="E71" s="192"/>
      <c r="F71" s="193"/>
      <c r="G71" s="193"/>
      <c r="H71" s="194">
        <f>+H69-H70</f>
        <v>0</v>
      </c>
      <c r="I71" s="195"/>
      <c r="J71" s="196"/>
      <c r="K71" s="197"/>
      <c r="L71" s="198"/>
      <c r="M71" s="199"/>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210"/>
      <c r="FL71" s="210"/>
      <c r="FM71" s="210"/>
      <c r="FN71" s="210"/>
      <c r="FO71" s="210"/>
      <c r="FP71" s="210"/>
      <c r="FQ71" s="210"/>
      <c r="FR71" s="210"/>
      <c r="FS71" s="210"/>
      <c r="FT71" s="210"/>
      <c r="FU71" s="210"/>
      <c r="FV71" s="210"/>
      <c r="FW71" s="210"/>
      <c r="FX71" s="210"/>
      <c r="FY71" s="210"/>
      <c r="FZ71" s="210"/>
      <c r="GA71" s="210"/>
      <c r="GB71" s="210"/>
      <c r="GC71" s="210"/>
      <c r="GD71" s="210"/>
      <c r="GE71" s="210"/>
      <c r="GF71" s="210"/>
      <c r="GG71" s="210"/>
      <c r="GH71" s="210"/>
      <c r="GI71" s="210"/>
      <c r="GJ71" s="210"/>
      <c r="GK71" s="210"/>
      <c r="GL71" s="210"/>
      <c r="GM71" s="210"/>
      <c r="GN71" s="210"/>
      <c r="GO71" s="210"/>
      <c r="GP71" s="210"/>
      <c r="GQ71" s="210"/>
      <c r="GR71" s="210"/>
      <c r="GS71" s="210"/>
      <c r="GT71" s="210"/>
      <c r="GU71" s="210"/>
      <c r="GV71" s="210"/>
      <c r="GW71" s="210"/>
      <c r="GX71" s="210"/>
      <c r="GY71" s="210"/>
      <c r="GZ71" s="210"/>
      <c r="HA71" s="210"/>
      <c r="HB71" s="210"/>
      <c r="HC71" s="210"/>
      <c r="HD71" s="210"/>
      <c r="HE71" s="210"/>
      <c r="HF71" s="210"/>
      <c r="HG71" s="210"/>
      <c r="HH71" s="210"/>
      <c r="HI71" s="210"/>
      <c r="HJ71" s="210"/>
      <c r="HK71" s="210"/>
      <c r="HL71" s="210"/>
      <c r="HM71" s="210"/>
      <c r="HN71" s="210"/>
      <c r="HO71" s="210"/>
      <c r="HP71" s="210"/>
      <c r="HQ71" s="210"/>
      <c r="HR71" s="210"/>
      <c r="HS71" s="210"/>
      <c r="HT71" s="210"/>
      <c r="HU71" s="210"/>
      <c r="HV71" s="210"/>
      <c r="HW71" s="210"/>
      <c r="HX71" s="210"/>
      <c r="HY71" s="210"/>
      <c r="HZ71" s="210"/>
      <c r="IA71" s="210"/>
      <c r="IB71" s="210"/>
      <c r="IC71" s="210"/>
      <c r="ID71" s="210"/>
      <c r="IE71" s="210"/>
      <c r="IF71" s="210"/>
      <c r="IG71" s="210"/>
      <c r="IH71" s="210"/>
      <c r="II71" s="210"/>
      <c r="IJ71" s="210"/>
      <c r="IK71" s="210"/>
      <c r="IL71" s="210"/>
      <c r="IM71" s="210"/>
      <c r="IN71" s="210"/>
      <c r="IO71" s="210"/>
      <c r="IP71" s="210"/>
      <c r="IQ71" s="210"/>
      <c r="IR71" s="210"/>
      <c r="IS71" s="210"/>
    </row>
    <row r="72" spans="1:253">
      <c r="A72" s="139"/>
      <c r="B72" s="139"/>
      <c r="C72" s="139"/>
      <c r="D72" s="139"/>
      <c r="E72" s="139"/>
      <c r="F72" s="139"/>
      <c r="G72" s="139"/>
      <c r="H72" s="139"/>
      <c r="I72" s="139"/>
      <c r="J72" s="139"/>
      <c r="K72" s="139"/>
      <c r="L72" s="102"/>
      <c r="M72" s="1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202"/>
      <c r="BY72" s="202"/>
      <c r="BZ72" s="202"/>
      <c r="CA72" s="202"/>
      <c r="CB72" s="202"/>
      <c r="CC72" s="202"/>
      <c r="CD72" s="202"/>
      <c r="CE72" s="202"/>
      <c r="CF72" s="202"/>
      <c r="CG72" s="202"/>
      <c r="CH72" s="202"/>
      <c r="CI72" s="202"/>
      <c r="CJ72" s="202"/>
      <c r="CK72" s="202"/>
      <c r="CL72" s="202"/>
      <c r="CM72" s="202"/>
      <c r="CN72" s="202"/>
      <c r="CO72" s="202"/>
      <c r="CP72" s="202"/>
      <c r="CQ72" s="202"/>
      <c r="CR72" s="202"/>
      <c r="CS72" s="202"/>
      <c r="CT72" s="202"/>
      <c r="CU72" s="202"/>
      <c r="CV72" s="202"/>
      <c r="CW72" s="202"/>
      <c r="CX72" s="202"/>
      <c r="CY72" s="202"/>
      <c r="CZ72" s="202"/>
      <c r="DA72" s="202"/>
      <c r="DB72" s="202"/>
      <c r="DC72" s="202"/>
      <c r="DD72" s="202"/>
      <c r="DE72" s="202"/>
      <c r="DF72" s="202"/>
      <c r="DG72" s="202"/>
      <c r="DH72" s="202"/>
      <c r="DI72" s="202"/>
      <c r="DJ72" s="202"/>
      <c r="DK72" s="202"/>
      <c r="DL72" s="202"/>
      <c r="DM72" s="202"/>
      <c r="DN72" s="202"/>
      <c r="DO72" s="202"/>
      <c r="DP72" s="202"/>
      <c r="DQ72" s="202"/>
      <c r="DR72" s="202"/>
      <c r="DS72" s="202"/>
      <c r="DT72" s="202"/>
      <c r="DU72" s="202"/>
      <c r="DV72" s="202"/>
      <c r="DW72" s="202"/>
      <c r="DX72" s="202"/>
      <c r="DY72" s="202"/>
      <c r="DZ72" s="202"/>
      <c r="EA72" s="202"/>
      <c r="EB72" s="202"/>
      <c r="EC72" s="202"/>
      <c r="ED72" s="202"/>
      <c r="EE72" s="202"/>
      <c r="EF72" s="202"/>
      <c r="EG72" s="202"/>
      <c r="EH72" s="202"/>
      <c r="EI72" s="202"/>
      <c r="EJ72" s="202"/>
      <c r="EK72" s="202"/>
      <c r="EL72" s="202"/>
      <c r="EM72" s="202"/>
      <c r="EN72" s="202"/>
      <c r="EO72" s="202"/>
      <c r="EP72" s="202"/>
      <c r="EQ72" s="202"/>
      <c r="ER72" s="202"/>
      <c r="ES72" s="202"/>
      <c r="ET72" s="202"/>
      <c r="EU72" s="202"/>
      <c r="EV72" s="202"/>
      <c r="EW72" s="202"/>
      <c r="EX72" s="202"/>
      <c r="EY72" s="202"/>
      <c r="EZ72" s="202"/>
      <c r="FA72" s="202"/>
      <c r="FB72" s="202"/>
      <c r="FC72" s="202"/>
      <c r="FD72" s="202"/>
      <c r="FE72" s="202"/>
      <c r="FF72" s="202"/>
      <c r="FG72" s="202"/>
      <c r="FH72" s="202"/>
      <c r="FI72" s="202"/>
      <c r="FJ72" s="202"/>
      <c r="FK72" s="202"/>
      <c r="FL72" s="202"/>
      <c r="FM72" s="202"/>
      <c r="FN72" s="202"/>
      <c r="FO72" s="202"/>
      <c r="FP72" s="202"/>
      <c r="FQ72" s="202"/>
      <c r="FR72" s="202"/>
      <c r="FS72" s="202"/>
      <c r="FT72" s="202"/>
      <c r="FU72" s="202"/>
      <c r="FV72" s="202"/>
      <c r="FW72" s="202"/>
      <c r="FX72" s="202"/>
      <c r="FY72" s="202"/>
      <c r="FZ72" s="202"/>
      <c r="GA72" s="202"/>
      <c r="GB72" s="202"/>
      <c r="GC72" s="202"/>
      <c r="GD72" s="202"/>
      <c r="GE72" s="202"/>
      <c r="GF72" s="202"/>
      <c r="GG72" s="202"/>
      <c r="GH72" s="202"/>
      <c r="GI72" s="202"/>
      <c r="GJ72" s="202"/>
      <c r="GK72" s="202"/>
      <c r="GL72" s="202"/>
      <c r="GM72" s="202"/>
      <c r="GN72" s="202"/>
      <c r="GO72" s="202"/>
      <c r="GP72" s="202"/>
      <c r="GQ72" s="202"/>
      <c r="GR72" s="202"/>
      <c r="GS72" s="202"/>
      <c r="GT72" s="202"/>
      <c r="GU72" s="202"/>
      <c r="GV72" s="202"/>
      <c r="GW72" s="202"/>
      <c r="GX72" s="202"/>
      <c r="GY72" s="202"/>
      <c r="GZ72" s="202"/>
      <c r="HA72" s="202"/>
      <c r="HB72" s="202"/>
      <c r="HC72" s="202"/>
      <c r="HD72" s="202"/>
      <c r="HE72" s="202"/>
      <c r="HF72" s="202"/>
      <c r="HG72" s="202"/>
      <c r="HH72" s="202"/>
      <c r="HI72" s="202"/>
      <c r="HJ72" s="202"/>
      <c r="HK72" s="202"/>
      <c r="HL72" s="202"/>
      <c r="HM72" s="202"/>
      <c r="HN72" s="202"/>
      <c r="HO72" s="202"/>
      <c r="HP72" s="202"/>
      <c r="HQ72" s="202"/>
      <c r="HR72" s="202"/>
      <c r="HS72" s="202"/>
      <c r="HT72" s="202"/>
      <c r="HU72" s="202"/>
      <c r="HV72" s="202"/>
      <c r="HW72" s="202"/>
      <c r="HX72" s="202"/>
      <c r="HY72" s="202"/>
      <c r="HZ72" s="202"/>
      <c r="IA72" s="202"/>
      <c r="IB72" s="202"/>
      <c r="IC72" s="202"/>
      <c r="ID72" s="202"/>
      <c r="IE72" s="202"/>
      <c r="IF72" s="202"/>
      <c r="IG72" s="202"/>
      <c r="IH72" s="202"/>
      <c r="II72" s="202"/>
      <c r="IJ72" s="202"/>
      <c r="IK72" s="202"/>
      <c r="IL72" s="202"/>
      <c r="IM72" s="202"/>
      <c r="IN72" s="202"/>
      <c r="IO72" s="202"/>
      <c r="IP72" s="202"/>
      <c r="IQ72" s="202"/>
      <c r="IR72" s="202"/>
      <c r="IS72" s="202"/>
    </row>
    <row r="73" spans="1:253" customFormat="1" ht="12.75"/>
    <row r="74" spans="1:253" customFormat="1" ht="12.75"/>
    <row r="75" spans="1:253" customFormat="1" ht="12.75"/>
    <row r="76" spans="1:253" customFormat="1" ht="12.75"/>
    <row r="77" spans="1:253" customFormat="1" ht="12.75"/>
    <row r="78" spans="1:253" customFormat="1" ht="12.75"/>
    <row r="79" spans="1:253" customFormat="1" ht="12.75"/>
    <row r="80" spans="1:253" customFormat="1" ht="12.75"/>
    <row r="81" customFormat="1" ht="12.75"/>
    <row r="82" customFormat="1" ht="12.75"/>
    <row r="83" customFormat="1" ht="12.75"/>
    <row r="84" customFormat="1" ht="12.75"/>
    <row r="85" customFormat="1" ht="12.75"/>
    <row r="86" customFormat="1" ht="12.75"/>
    <row r="87" customFormat="1" ht="12.75"/>
    <row r="88" customFormat="1" ht="12.75"/>
    <row r="89" customFormat="1" ht="12.75"/>
  </sheetData>
  <mergeCells count="3">
    <mergeCell ref="A1:K1"/>
    <mergeCell ref="A2:K2"/>
    <mergeCell ref="A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selection activeCell="R47" sqref="Q47:R47"/>
    </sheetView>
  </sheetViews>
  <sheetFormatPr defaultRowHeight="12.75"/>
  <cols>
    <col min="10" max="10" width="17.42578125" customWidth="1"/>
    <col min="266" max="266" width="17.42578125" customWidth="1"/>
    <col min="522" max="522" width="17.42578125" customWidth="1"/>
    <col min="778" max="778" width="17.42578125" customWidth="1"/>
    <col min="1034" max="1034" width="17.42578125" customWidth="1"/>
    <col min="1290" max="1290" width="17.42578125" customWidth="1"/>
    <col min="1546" max="1546" width="17.42578125" customWidth="1"/>
    <col min="1802" max="1802" width="17.42578125" customWidth="1"/>
    <col min="2058" max="2058" width="17.42578125" customWidth="1"/>
    <col min="2314" max="2314" width="17.42578125" customWidth="1"/>
    <col min="2570" max="2570" width="17.42578125" customWidth="1"/>
    <col min="2826" max="2826" width="17.42578125" customWidth="1"/>
    <col min="3082" max="3082" width="17.42578125" customWidth="1"/>
    <col min="3338" max="3338" width="17.42578125" customWidth="1"/>
    <col min="3594" max="3594" width="17.42578125" customWidth="1"/>
    <col min="3850" max="3850" width="17.42578125" customWidth="1"/>
    <col min="4106" max="4106" width="17.42578125" customWidth="1"/>
    <col min="4362" max="4362" width="17.42578125" customWidth="1"/>
    <col min="4618" max="4618" width="17.42578125" customWidth="1"/>
    <col min="4874" max="4874" width="17.42578125" customWidth="1"/>
    <col min="5130" max="5130" width="17.42578125" customWidth="1"/>
    <col min="5386" max="5386" width="17.42578125" customWidth="1"/>
    <col min="5642" max="5642" width="17.42578125" customWidth="1"/>
    <col min="5898" max="5898" width="17.42578125" customWidth="1"/>
    <col min="6154" max="6154" width="17.42578125" customWidth="1"/>
    <col min="6410" max="6410" width="17.42578125" customWidth="1"/>
    <col min="6666" max="6666" width="17.42578125" customWidth="1"/>
    <col min="6922" max="6922" width="17.42578125" customWidth="1"/>
    <col min="7178" max="7178" width="17.42578125" customWidth="1"/>
    <col min="7434" max="7434" width="17.42578125" customWidth="1"/>
    <col min="7690" max="7690" width="17.42578125" customWidth="1"/>
    <col min="7946" max="7946" width="17.42578125" customWidth="1"/>
    <col min="8202" max="8202" width="17.42578125" customWidth="1"/>
    <col min="8458" max="8458" width="17.42578125" customWidth="1"/>
    <col min="8714" max="8714" width="17.42578125" customWidth="1"/>
    <col min="8970" max="8970" width="17.42578125" customWidth="1"/>
    <col min="9226" max="9226" width="17.42578125" customWidth="1"/>
    <col min="9482" max="9482" width="17.42578125" customWidth="1"/>
    <col min="9738" max="9738" width="17.42578125" customWidth="1"/>
    <col min="9994" max="9994" width="17.42578125" customWidth="1"/>
    <col min="10250" max="10250" width="17.42578125" customWidth="1"/>
    <col min="10506" max="10506" width="17.42578125" customWidth="1"/>
    <col min="10762" max="10762" width="17.42578125" customWidth="1"/>
    <col min="11018" max="11018" width="17.42578125" customWidth="1"/>
    <col min="11274" max="11274" width="17.42578125" customWidth="1"/>
    <col min="11530" max="11530" width="17.42578125" customWidth="1"/>
    <col min="11786" max="11786" width="17.42578125" customWidth="1"/>
    <col min="12042" max="12042" width="17.42578125" customWidth="1"/>
    <col min="12298" max="12298" width="17.42578125" customWidth="1"/>
    <col min="12554" max="12554" width="17.42578125" customWidth="1"/>
    <col min="12810" max="12810" width="17.42578125" customWidth="1"/>
    <col min="13066" max="13066" width="17.42578125" customWidth="1"/>
    <col min="13322" max="13322" width="17.42578125" customWidth="1"/>
    <col min="13578" max="13578" width="17.42578125" customWidth="1"/>
    <col min="13834" max="13834" width="17.42578125" customWidth="1"/>
    <col min="14090" max="14090" width="17.42578125" customWidth="1"/>
    <col min="14346" max="14346" width="17.42578125" customWidth="1"/>
    <col min="14602" max="14602" width="17.42578125" customWidth="1"/>
    <col min="14858" max="14858" width="17.42578125" customWidth="1"/>
    <col min="15114" max="15114" width="17.42578125" customWidth="1"/>
    <col min="15370" max="15370" width="17.42578125" customWidth="1"/>
    <col min="15626" max="15626" width="17.42578125" customWidth="1"/>
    <col min="15882" max="15882" width="17.42578125" customWidth="1"/>
    <col min="16138" max="16138" width="17.42578125" customWidth="1"/>
  </cols>
  <sheetData>
    <row r="1" spans="1:10" ht="14.25">
      <c r="A1" s="235" t="s">
        <v>0</v>
      </c>
      <c r="B1" s="235"/>
      <c r="C1" s="235"/>
      <c r="D1" s="235"/>
      <c r="E1" s="235"/>
      <c r="F1" s="235"/>
      <c r="G1" s="235"/>
      <c r="H1" s="235"/>
      <c r="I1" s="235"/>
      <c r="J1" s="236"/>
    </row>
    <row r="2" spans="1:10" ht="15">
      <c r="A2" s="237" t="s">
        <v>120</v>
      </c>
      <c r="B2" s="237"/>
      <c r="C2" s="237"/>
      <c r="D2" s="237"/>
      <c r="E2" s="237"/>
      <c r="F2" s="237"/>
      <c r="G2" s="237"/>
      <c r="H2" s="237"/>
      <c r="I2" s="237"/>
      <c r="J2" s="236"/>
    </row>
    <row r="3" spans="1:10" ht="14.25">
      <c r="A3" s="235" t="s">
        <v>121</v>
      </c>
      <c r="B3" s="236"/>
      <c r="C3" s="236"/>
      <c r="D3" s="236"/>
      <c r="E3" s="236"/>
      <c r="F3" s="236"/>
      <c r="G3" s="236"/>
      <c r="H3" s="236"/>
      <c r="I3" s="236"/>
      <c r="J3" s="236"/>
    </row>
    <row r="4" spans="1:10" ht="13.5" thickBot="1"/>
    <row r="5" spans="1:10" s="25" customFormat="1" ht="13.5" thickTop="1">
      <c r="A5" s="238" t="s">
        <v>122</v>
      </c>
      <c r="B5" s="239"/>
      <c r="C5" s="239"/>
      <c r="D5" s="239"/>
      <c r="E5" s="239"/>
      <c r="F5" s="239"/>
      <c r="G5" s="239"/>
      <c r="H5" s="239"/>
      <c r="I5" s="239"/>
      <c r="J5" s="239"/>
    </row>
    <row r="6" spans="1:10" s="25" customFormat="1" ht="12.75" customHeight="1">
      <c r="A6" s="240"/>
      <c r="B6" s="240"/>
      <c r="C6" s="240"/>
      <c r="D6" s="240"/>
      <c r="E6" s="240"/>
      <c r="F6" s="240"/>
      <c r="G6" s="240"/>
      <c r="H6" s="240"/>
      <c r="I6" s="240"/>
      <c r="J6" s="240"/>
    </row>
    <row r="7" spans="1:10" s="25" customFormat="1">
      <c r="A7" s="240"/>
      <c r="B7" s="240"/>
      <c r="C7" s="240"/>
      <c r="D7" s="240"/>
      <c r="E7" s="240"/>
      <c r="F7" s="240"/>
      <c r="G7" s="240"/>
      <c r="H7" s="240"/>
      <c r="I7" s="240"/>
      <c r="J7" s="240"/>
    </row>
    <row r="8" spans="1:10" s="25" customFormat="1">
      <c r="A8" s="240"/>
      <c r="B8" s="240"/>
      <c r="C8" s="240"/>
      <c r="D8" s="240"/>
      <c r="E8" s="240"/>
      <c r="F8" s="240"/>
      <c r="G8" s="240"/>
      <c r="H8" s="240"/>
      <c r="I8" s="240"/>
      <c r="J8" s="240"/>
    </row>
    <row r="9" spans="1:10" s="25" customFormat="1">
      <c r="A9" s="240"/>
      <c r="B9" s="240"/>
      <c r="C9" s="240"/>
      <c r="D9" s="240"/>
      <c r="E9" s="240"/>
      <c r="F9" s="240"/>
      <c r="G9" s="240"/>
      <c r="H9" s="240"/>
      <c r="I9" s="240"/>
      <c r="J9" s="240"/>
    </row>
    <row r="10" spans="1:10" s="25" customFormat="1" ht="13.5" thickBot="1">
      <c r="A10" s="241"/>
      <c r="B10" s="241"/>
      <c r="C10" s="241"/>
      <c r="D10" s="241"/>
      <c r="E10" s="241"/>
      <c r="F10" s="241"/>
      <c r="G10" s="241"/>
      <c r="H10" s="241"/>
      <c r="I10" s="241"/>
      <c r="J10" s="241"/>
    </row>
    <row r="11" spans="1:10" s="27" customFormat="1" ht="13.5" thickTop="1">
      <c r="A11" s="26"/>
      <c r="B11" s="26"/>
      <c r="C11" s="26"/>
      <c r="D11" s="26"/>
      <c r="E11" s="26"/>
      <c r="F11" s="26"/>
      <c r="G11" s="26"/>
      <c r="H11" s="26"/>
      <c r="I11" s="26"/>
    </row>
    <row r="12" spans="1:10" s="27" customFormat="1"/>
    <row r="13" spans="1:10" s="27" customFormat="1"/>
    <row r="14" spans="1:10" s="27" customFormat="1">
      <c r="A14" s="234"/>
      <c r="B14" s="234"/>
      <c r="C14" s="234"/>
      <c r="D14" s="234"/>
      <c r="E14" s="234"/>
      <c r="F14" s="234"/>
      <c r="H14" s="234"/>
      <c r="I14" s="234"/>
      <c r="J14" s="234"/>
    </row>
    <row r="15" spans="1:10" s="27" customFormat="1">
      <c r="I15" s="28" t="s">
        <v>54</v>
      </c>
    </row>
    <row r="16" spans="1:10" s="27" customFormat="1">
      <c r="G16" s="28" t="s">
        <v>123</v>
      </c>
    </row>
    <row r="17" spans="1:10" s="27" customFormat="1"/>
    <row r="18" spans="1:10" s="27" customFormat="1">
      <c r="A18" s="234"/>
      <c r="B18" s="234"/>
      <c r="C18" s="234"/>
      <c r="D18" s="234"/>
      <c r="E18" s="234"/>
      <c r="F18" s="29"/>
      <c r="G18" s="234"/>
      <c r="H18" s="234"/>
      <c r="I18" s="234"/>
      <c r="J18" s="234"/>
    </row>
    <row r="19" spans="1:10" s="27" customFormat="1">
      <c r="A19" s="242" t="s">
        <v>124</v>
      </c>
      <c r="B19" s="242"/>
      <c r="F19" s="243" t="s">
        <v>33</v>
      </c>
      <c r="G19" s="243"/>
      <c r="I19" s="28" t="s">
        <v>64</v>
      </c>
    </row>
    <row r="20" spans="1:10" s="27" customFormat="1"/>
    <row r="21" spans="1:10" s="27" customFormat="1"/>
    <row r="22" spans="1:10" s="27" customFormat="1">
      <c r="A22" s="27" t="s">
        <v>125</v>
      </c>
    </row>
    <row r="23" spans="1:10" s="27" customFormat="1">
      <c r="A23" s="27" t="s">
        <v>126</v>
      </c>
    </row>
    <row r="24" spans="1:10" s="27" customFormat="1">
      <c r="A24" s="27" t="s">
        <v>127</v>
      </c>
    </row>
    <row r="25" spans="1:10" s="27" customFormat="1"/>
    <row r="26" spans="1:10" s="27" customFormat="1">
      <c r="A26" s="27" t="s">
        <v>128</v>
      </c>
    </row>
    <row r="27" spans="1:10" s="27" customFormat="1"/>
    <row r="28" spans="1:10" s="27" customFormat="1">
      <c r="B28" s="27" t="s">
        <v>129</v>
      </c>
    </row>
    <row r="29" spans="1:10" s="27" customFormat="1">
      <c r="B29" s="27" t="s">
        <v>130</v>
      </c>
    </row>
    <row r="30" spans="1:10" s="27" customFormat="1">
      <c r="B30" s="27" t="s">
        <v>131</v>
      </c>
    </row>
    <row r="31" spans="1:10" s="27" customFormat="1">
      <c r="B31" s="27" t="s">
        <v>132</v>
      </c>
    </row>
    <row r="32" spans="1:10" s="27" customFormat="1"/>
    <row r="33" spans="1:10" s="27" customFormat="1">
      <c r="B33" s="27" t="s">
        <v>133</v>
      </c>
    </row>
    <row r="34" spans="1:10" s="27" customFormat="1">
      <c r="B34" s="27" t="s">
        <v>134</v>
      </c>
    </row>
    <row r="35" spans="1:10" s="27" customFormat="1">
      <c r="B35" s="27" t="s">
        <v>135</v>
      </c>
    </row>
    <row r="36" spans="1:10" s="27" customFormat="1">
      <c r="B36" s="27" t="s">
        <v>136</v>
      </c>
    </row>
    <row r="37" spans="1:10" s="27" customFormat="1">
      <c r="B37" s="27" t="s">
        <v>137</v>
      </c>
    </row>
    <row r="38" spans="1:10" s="27" customFormat="1">
      <c r="B38" s="27" t="s">
        <v>138</v>
      </c>
    </row>
    <row r="39" spans="1:10" s="27" customFormat="1"/>
    <row r="40" spans="1:10" s="27" customFormat="1">
      <c r="B40" s="27" t="s">
        <v>139</v>
      </c>
    </row>
    <row r="41" spans="1:10" s="27" customFormat="1">
      <c r="B41" s="27" t="s">
        <v>140</v>
      </c>
    </row>
    <row r="42" spans="1:10" s="27" customFormat="1">
      <c r="B42" s="27" t="s">
        <v>141</v>
      </c>
    </row>
    <row r="43" spans="1:10" s="30" customFormat="1" ht="15"/>
    <row r="44" spans="1:10" s="27" customFormat="1"/>
    <row r="45" spans="1:10" s="27" customFormat="1">
      <c r="A45" s="234"/>
      <c r="B45" s="234"/>
      <c r="C45" s="234"/>
      <c r="D45" s="234"/>
      <c r="E45" s="234"/>
      <c r="F45" s="31" t="s">
        <v>63</v>
      </c>
      <c r="G45" s="234"/>
      <c r="H45" s="234"/>
      <c r="I45" s="234"/>
      <c r="J45" s="234"/>
    </row>
    <row r="46" spans="1:10" s="27" customFormat="1">
      <c r="A46" s="244" t="s">
        <v>124</v>
      </c>
      <c r="B46" s="244"/>
    </row>
    <row r="47" spans="1:10" s="27" customFormat="1"/>
    <row r="48" spans="1:10" s="27" customFormat="1">
      <c r="A48" s="27" t="s">
        <v>142</v>
      </c>
    </row>
    <row r="49" spans="1:10" s="27" customFormat="1"/>
    <row r="50" spans="1:10" s="27" customFormat="1">
      <c r="A50" s="27" t="s">
        <v>143</v>
      </c>
    </row>
    <row r="51" spans="1:10" s="27" customFormat="1">
      <c r="A51" s="27" t="s">
        <v>144</v>
      </c>
    </row>
    <row r="52" spans="1:10" s="27" customFormat="1">
      <c r="A52" s="27" t="s">
        <v>145</v>
      </c>
    </row>
    <row r="53" spans="1:10" s="27" customFormat="1">
      <c r="A53" s="27" t="s">
        <v>146</v>
      </c>
    </row>
    <row r="54" spans="1:10" s="27" customFormat="1"/>
    <row r="55" spans="1:10" s="27" customFormat="1">
      <c r="F55" s="234"/>
      <c r="G55" s="234"/>
      <c r="H55" s="234"/>
      <c r="I55" s="234"/>
      <c r="J55" s="234"/>
    </row>
    <row r="56" spans="1:10" s="27" customFormat="1">
      <c r="F56" s="242" t="s">
        <v>147</v>
      </c>
      <c r="G56" s="242"/>
      <c r="H56" s="242"/>
      <c r="I56" s="242"/>
      <c r="J56" s="242"/>
    </row>
    <row r="57" spans="1:10" s="27" customFormat="1"/>
    <row r="58" spans="1:10" s="27" customFormat="1">
      <c r="A58" s="27" t="s">
        <v>148</v>
      </c>
      <c r="B58" s="234"/>
      <c r="C58" s="234"/>
      <c r="D58" s="234"/>
      <c r="F58" s="32" t="s">
        <v>63</v>
      </c>
      <c r="G58" s="234"/>
      <c r="H58" s="234"/>
      <c r="I58" s="234"/>
      <c r="J58" s="234"/>
    </row>
    <row r="59" spans="1:10" s="27" customFormat="1">
      <c r="F59" s="29"/>
      <c r="G59" s="33"/>
      <c r="H59" s="33"/>
      <c r="I59" s="33"/>
      <c r="J59" s="33"/>
    </row>
  </sheetData>
  <mergeCells count="19">
    <mergeCell ref="A46:B46"/>
    <mergeCell ref="F55:J55"/>
    <mergeCell ref="F56:J56"/>
    <mergeCell ref="B58:D58"/>
    <mergeCell ref="G58:J58"/>
    <mergeCell ref="A45:E45"/>
    <mergeCell ref="G45:J45"/>
    <mergeCell ref="A1:J1"/>
    <mergeCell ref="A2:J2"/>
    <mergeCell ref="A3:J3"/>
    <mergeCell ref="A5:J9"/>
    <mergeCell ref="A10:J10"/>
    <mergeCell ref="A14:F14"/>
    <mergeCell ref="H14:J14"/>
    <mergeCell ref="A18:E18"/>
    <mergeCell ref="G18:H18"/>
    <mergeCell ref="I18:J18"/>
    <mergeCell ref="A19:B19"/>
    <mergeCell ref="F19:G19"/>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sqref="A1:J1"/>
    </sheetView>
  </sheetViews>
  <sheetFormatPr defaultRowHeight="12.75"/>
  <cols>
    <col min="10" max="10" width="18.42578125" customWidth="1"/>
    <col min="266" max="266" width="18.42578125" customWidth="1"/>
    <col min="522" max="522" width="18.42578125" customWidth="1"/>
    <col min="778" max="778" width="18.42578125" customWidth="1"/>
    <col min="1034" max="1034" width="18.42578125" customWidth="1"/>
    <col min="1290" max="1290" width="18.42578125" customWidth="1"/>
    <col min="1546" max="1546" width="18.42578125" customWidth="1"/>
    <col min="1802" max="1802" width="18.42578125" customWidth="1"/>
    <col min="2058" max="2058" width="18.42578125" customWidth="1"/>
    <col min="2314" max="2314" width="18.42578125" customWidth="1"/>
    <col min="2570" max="2570" width="18.42578125" customWidth="1"/>
    <col min="2826" max="2826" width="18.42578125" customWidth="1"/>
    <col min="3082" max="3082" width="18.42578125" customWidth="1"/>
    <col min="3338" max="3338" width="18.42578125" customWidth="1"/>
    <col min="3594" max="3594" width="18.42578125" customWidth="1"/>
    <col min="3850" max="3850" width="18.42578125" customWidth="1"/>
    <col min="4106" max="4106" width="18.42578125" customWidth="1"/>
    <col min="4362" max="4362" width="18.42578125" customWidth="1"/>
    <col min="4618" max="4618" width="18.42578125" customWidth="1"/>
    <col min="4874" max="4874" width="18.42578125" customWidth="1"/>
    <col min="5130" max="5130" width="18.42578125" customWidth="1"/>
    <col min="5386" max="5386" width="18.42578125" customWidth="1"/>
    <col min="5642" max="5642" width="18.42578125" customWidth="1"/>
    <col min="5898" max="5898" width="18.42578125" customWidth="1"/>
    <col min="6154" max="6154" width="18.42578125" customWidth="1"/>
    <col min="6410" max="6410" width="18.42578125" customWidth="1"/>
    <col min="6666" max="6666" width="18.42578125" customWidth="1"/>
    <col min="6922" max="6922" width="18.42578125" customWidth="1"/>
    <col min="7178" max="7178" width="18.42578125" customWidth="1"/>
    <col min="7434" max="7434" width="18.42578125" customWidth="1"/>
    <col min="7690" max="7690" width="18.42578125" customWidth="1"/>
    <col min="7946" max="7946" width="18.42578125" customWidth="1"/>
    <col min="8202" max="8202" width="18.42578125" customWidth="1"/>
    <col min="8458" max="8458" width="18.42578125" customWidth="1"/>
    <col min="8714" max="8714" width="18.42578125" customWidth="1"/>
    <col min="8970" max="8970" width="18.42578125" customWidth="1"/>
    <col min="9226" max="9226" width="18.42578125" customWidth="1"/>
    <col min="9482" max="9482" width="18.42578125" customWidth="1"/>
    <col min="9738" max="9738" width="18.42578125" customWidth="1"/>
    <col min="9994" max="9994" width="18.42578125" customWidth="1"/>
    <col min="10250" max="10250" width="18.42578125" customWidth="1"/>
    <col min="10506" max="10506" width="18.42578125" customWidth="1"/>
    <col min="10762" max="10762" width="18.42578125" customWidth="1"/>
    <col min="11018" max="11018" width="18.42578125" customWidth="1"/>
    <col min="11274" max="11274" width="18.42578125" customWidth="1"/>
    <col min="11530" max="11530" width="18.42578125" customWidth="1"/>
    <col min="11786" max="11786" width="18.42578125" customWidth="1"/>
    <col min="12042" max="12042" width="18.42578125" customWidth="1"/>
    <col min="12298" max="12298" width="18.42578125" customWidth="1"/>
    <col min="12554" max="12554" width="18.42578125" customWidth="1"/>
    <col min="12810" max="12810" width="18.42578125" customWidth="1"/>
    <col min="13066" max="13066" width="18.42578125" customWidth="1"/>
    <col min="13322" max="13322" width="18.42578125" customWidth="1"/>
    <col min="13578" max="13578" width="18.42578125" customWidth="1"/>
    <col min="13834" max="13834" width="18.42578125" customWidth="1"/>
    <col min="14090" max="14090" width="18.42578125" customWidth="1"/>
    <col min="14346" max="14346" width="18.42578125" customWidth="1"/>
    <col min="14602" max="14602" width="18.42578125" customWidth="1"/>
    <col min="14858" max="14858" width="18.42578125" customWidth="1"/>
    <col min="15114" max="15114" width="18.42578125" customWidth="1"/>
    <col min="15370" max="15370" width="18.42578125" customWidth="1"/>
    <col min="15626" max="15626" width="18.42578125" customWidth="1"/>
    <col min="15882" max="15882" width="18.42578125" customWidth="1"/>
    <col min="16138" max="16138" width="18.42578125" customWidth="1"/>
  </cols>
  <sheetData>
    <row r="1" spans="1:10">
      <c r="A1" s="245" t="s">
        <v>0</v>
      </c>
      <c r="B1" s="245"/>
      <c r="C1" s="245"/>
      <c r="D1" s="245"/>
      <c r="E1" s="245"/>
      <c r="F1" s="245"/>
      <c r="G1" s="245"/>
      <c r="H1" s="245"/>
      <c r="I1" s="245"/>
      <c r="J1" s="245"/>
    </row>
    <row r="2" spans="1:10">
      <c r="A2" s="250" t="s">
        <v>150</v>
      </c>
      <c r="B2" s="250"/>
      <c r="C2" s="250"/>
      <c r="D2" s="250"/>
      <c r="E2" s="250"/>
      <c r="F2" s="250"/>
      <c r="G2" s="250"/>
      <c r="H2" s="250"/>
      <c r="I2" s="250"/>
      <c r="J2" s="250"/>
    </row>
    <row r="3" spans="1:10">
      <c r="A3" s="245" t="s">
        <v>73</v>
      </c>
      <c r="B3" s="245"/>
      <c r="C3" s="245"/>
      <c r="D3" s="245"/>
      <c r="E3" s="245"/>
      <c r="F3" s="245"/>
      <c r="G3" s="245"/>
      <c r="H3" s="245"/>
      <c r="I3" s="245"/>
      <c r="J3" s="245"/>
    </row>
    <row r="4" spans="1:10" s="2" customFormat="1"/>
    <row r="5" spans="1:10" s="13" customFormat="1">
      <c r="A5" s="246"/>
      <c r="B5" s="246"/>
      <c r="C5" s="246"/>
      <c r="D5" s="246"/>
      <c r="E5" s="246"/>
      <c r="F5" s="14"/>
      <c r="G5" s="246"/>
      <c r="H5" s="246"/>
      <c r="I5" s="246"/>
      <c r="J5" s="246"/>
    </row>
    <row r="6" spans="1:10" s="13" customFormat="1">
      <c r="A6" s="247" t="s">
        <v>30</v>
      </c>
      <c r="B6" s="247"/>
      <c r="C6" s="247"/>
      <c r="D6" s="247"/>
      <c r="E6" s="247"/>
      <c r="F6" s="14"/>
      <c r="G6" s="247" t="s">
        <v>31</v>
      </c>
      <c r="H6" s="247"/>
      <c r="I6" s="247"/>
      <c r="J6" s="247"/>
    </row>
    <row r="7" spans="1:10" s="13" customFormat="1">
      <c r="A7" s="14"/>
      <c r="B7" s="14"/>
      <c r="C7" s="14"/>
      <c r="D7" s="14"/>
      <c r="E7" s="14"/>
      <c r="F7" s="14"/>
      <c r="G7" s="14"/>
      <c r="H7" s="14"/>
      <c r="I7" s="14"/>
      <c r="J7" s="14"/>
    </row>
    <row r="8" spans="1:10" s="13" customFormat="1">
      <c r="A8" s="246"/>
      <c r="B8" s="246"/>
      <c r="C8" s="246"/>
      <c r="D8" s="246"/>
      <c r="E8" s="246"/>
      <c r="F8" s="14"/>
      <c r="G8" s="246"/>
      <c r="H8" s="246"/>
      <c r="I8" s="246"/>
      <c r="J8" s="246"/>
    </row>
    <row r="9" spans="1:10" s="13" customFormat="1">
      <c r="A9" s="247" t="s">
        <v>51</v>
      </c>
      <c r="B9" s="247"/>
      <c r="C9" s="247"/>
      <c r="D9" s="247"/>
      <c r="E9" s="247"/>
      <c r="F9" s="14"/>
      <c r="G9" s="247" t="s">
        <v>56</v>
      </c>
      <c r="H9" s="247"/>
      <c r="I9" s="247"/>
      <c r="J9" s="247"/>
    </row>
    <row r="10" spans="1:10" s="20" customFormat="1" ht="13.5" thickBot="1">
      <c r="A10" s="21"/>
      <c r="B10" s="21"/>
      <c r="C10" s="21"/>
      <c r="D10" s="21"/>
      <c r="E10" s="21"/>
      <c r="F10" s="21"/>
      <c r="G10" s="21"/>
      <c r="H10" s="21"/>
      <c r="I10" s="21"/>
      <c r="J10" s="21"/>
    </row>
    <row r="11" spans="1:10" s="16" customFormat="1" ht="13.5" thickTop="1">
      <c r="A11" s="15"/>
      <c r="B11" s="15"/>
      <c r="C11" s="15"/>
      <c r="D11" s="15"/>
      <c r="E11" s="15"/>
      <c r="F11" s="15"/>
      <c r="G11" s="15"/>
      <c r="H11" s="15"/>
      <c r="I11" s="15"/>
    </row>
    <row r="12" spans="1:10" s="16" customFormat="1">
      <c r="A12" s="16" t="s">
        <v>57</v>
      </c>
      <c r="H12" s="246"/>
      <c r="I12" s="246"/>
      <c r="J12" s="16" t="s">
        <v>58</v>
      </c>
    </row>
    <row r="13" spans="1:10" s="16" customFormat="1">
      <c r="A13" s="16" t="s">
        <v>59</v>
      </c>
    </row>
    <row r="14" spans="1:10" s="16" customFormat="1"/>
    <row r="15" spans="1:10" s="16" customFormat="1">
      <c r="A15" s="16" t="s">
        <v>60</v>
      </c>
    </row>
    <row r="16" spans="1:10" s="16" customFormat="1">
      <c r="A16" s="16" t="s">
        <v>61</v>
      </c>
      <c r="B16" s="246"/>
      <c r="C16" s="246"/>
      <c r="D16" s="16" t="s">
        <v>62</v>
      </c>
    </row>
    <row r="17" spans="1:10" s="16" customFormat="1">
      <c r="B17" s="14"/>
      <c r="C17" s="14"/>
    </row>
    <row r="18" spans="1:10" s="16" customFormat="1">
      <c r="A18" s="217" t="s">
        <v>40</v>
      </c>
      <c r="B18" s="217"/>
      <c r="C18" s="217"/>
      <c r="D18" s="217" t="s">
        <v>41</v>
      </c>
      <c r="E18" s="217"/>
      <c r="F18" s="217"/>
      <c r="G18" s="217"/>
      <c r="H18" s="217" t="s">
        <v>42</v>
      </c>
      <c r="I18" s="217"/>
      <c r="J18" s="6" t="s">
        <v>43</v>
      </c>
    </row>
    <row r="19" spans="1:10" s="16" customFormat="1">
      <c r="A19" s="219"/>
      <c r="B19" s="219"/>
      <c r="C19" s="219"/>
      <c r="D19" s="219"/>
      <c r="E19" s="219"/>
      <c r="F19" s="219"/>
      <c r="G19" s="219"/>
      <c r="H19" s="220"/>
      <c r="I19" s="220"/>
      <c r="J19" s="7"/>
    </row>
    <row r="20" spans="1:10" s="16" customFormat="1">
      <c r="A20" s="219"/>
      <c r="B20" s="219"/>
      <c r="C20" s="219"/>
      <c r="D20" s="219"/>
      <c r="E20" s="219"/>
      <c r="F20" s="219"/>
      <c r="G20" s="219"/>
      <c r="H20" s="220"/>
      <c r="I20" s="220"/>
      <c r="J20" s="7"/>
    </row>
    <row r="21" spans="1:10" s="16" customFormat="1">
      <c r="A21" s="219"/>
      <c r="B21" s="219"/>
      <c r="C21" s="219"/>
      <c r="D21" s="219"/>
      <c r="E21" s="219"/>
      <c r="F21" s="219"/>
      <c r="G21" s="219"/>
      <c r="H21" s="220"/>
      <c r="I21" s="220"/>
      <c r="J21" s="7"/>
    </row>
    <row r="22" spans="1:10" s="16" customFormat="1">
      <c r="A22" s="219"/>
      <c r="B22" s="219"/>
      <c r="C22" s="219"/>
      <c r="D22" s="219"/>
      <c r="E22" s="219"/>
      <c r="F22" s="219"/>
      <c r="G22" s="219"/>
      <c r="H22" s="220"/>
      <c r="I22" s="220"/>
      <c r="J22" s="7"/>
    </row>
    <row r="23" spans="1:10" s="16" customFormat="1">
      <c r="A23" s="219"/>
      <c r="B23" s="219"/>
      <c r="C23" s="219"/>
      <c r="D23" s="219"/>
      <c r="E23" s="219"/>
      <c r="F23" s="219"/>
      <c r="G23" s="219"/>
      <c r="H23" s="220"/>
      <c r="I23" s="220"/>
      <c r="J23" s="7"/>
    </row>
    <row r="24" spans="1:10" s="16" customFormat="1">
      <c r="A24" s="219"/>
      <c r="B24" s="219"/>
      <c r="C24" s="219"/>
      <c r="D24" s="219"/>
      <c r="E24" s="219"/>
      <c r="F24" s="219"/>
      <c r="G24" s="219"/>
      <c r="H24" s="220"/>
      <c r="I24" s="220"/>
      <c r="J24" s="7"/>
    </row>
    <row r="25" spans="1:10" s="16" customFormat="1">
      <c r="A25" s="219"/>
      <c r="B25" s="219"/>
      <c r="C25" s="219"/>
      <c r="D25" s="219"/>
      <c r="E25" s="219"/>
      <c r="F25" s="219"/>
      <c r="G25" s="219"/>
      <c r="H25" s="220"/>
      <c r="I25" s="220"/>
      <c r="J25" s="7"/>
    </row>
    <row r="26" spans="1:10" s="16" customFormat="1">
      <c r="A26" s="219"/>
      <c r="B26" s="219"/>
      <c r="C26" s="219"/>
      <c r="D26" s="219"/>
      <c r="E26" s="219"/>
      <c r="F26" s="219"/>
      <c r="G26" s="219"/>
      <c r="H26" s="220"/>
      <c r="I26" s="220"/>
      <c r="J26" s="7"/>
    </row>
    <row r="27" spans="1:10" s="16" customFormat="1">
      <c r="A27" s="219"/>
      <c r="B27" s="219"/>
      <c r="C27" s="219"/>
      <c r="D27" s="219"/>
      <c r="E27" s="219"/>
      <c r="F27" s="219"/>
      <c r="G27" s="219"/>
      <c r="H27" s="220"/>
      <c r="I27" s="220"/>
      <c r="J27" s="7"/>
    </row>
    <row r="28" spans="1:10" s="16" customFormat="1">
      <c r="A28" s="219"/>
      <c r="B28" s="219"/>
      <c r="C28" s="219"/>
      <c r="D28" s="219"/>
      <c r="E28" s="219"/>
      <c r="F28" s="219"/>
      <c r="G28" s="219"/>
      <c r="H28" s="220"/>
      <c r="I28" s="220"/>
      <c r="J28" s="7"/>
    </row>
    <row r="29" spans="1:10" s="16" customFormat="1">
      <c r="A29" s="219"/>
      <c r="B29" s="219"/>
      <c r="C29" s="219"/>
      <c r="D29" s="219"/>
      <c r="E29" s="219"/>
      <c r="F29" s="219"/>
      <c r="G29" s="219"/>
      <c r="H29" s="220"/>
      <c r="I29" s="220"/>
      <c r="J29" s="7"/>
    </row>
    <row r="30" spans="1:10" s="16" customFormat="1">
      <c r="A30" s="219"/>
      <c r="B30" s="219"/>
      <c r="C30" s="219"/>
      <c r="D30" s="219"/>
      <c r="E30" s="219"/>
      <c r="F30" s="219"/>
      <c r="G30" s="219"/>
      <c r="H30" s="220"/>
      <c r="I30" s="220"/>
      <c r="J30" s="7"/>
    </row>
    <row r="31" spans="1:10" s="16" customFormat="1" ht="16.5" customHeight="1">
      <c r="B31" s="23"/>
      <c r="C31" s="251" t="s">
        <v>45</v>
      </c>
      <c r="D31" s="251"/>
      <c r="E31" s="251"/>
      <c r="F31" s="251"/>
      <c r="G31" s="251"/>
      <c r="H31" s="227">
        <f>SUM(H19:I30)</f>
        <v>0</v>
      </c>
      <c r="I31" s="227"/>
      <c r="J31"/>
    </row>
    <row r="32" spans="1:10" s="16" customFormat="1" ht="12.75" customHeight="1"/>
    <row r="33" spans="1:10" ht="12.75" customHeight="1">
      <c r="A33" s="217"/>
      <c r="B33" s="217"/>
      <c r="C33" s="217"/>
      <c r="D33" s="217"/>
      <c r="E33" s="8" t="s">
        <v>49</v>
      </c>
      <c r="F33" s="9"/>
      <c r="G33" s="9"/>
      <c r="H33" s="9"/>
      <c r="I33" s="22" t="s">
        <v>50</v>
      </c>
      <c r="J33" s="9"/>
    </row>
    <row r="34" spans="1:10" ht="12.75" customHeight="1">
      <c r="A34" s="223" t="s">
        <v>51</v>
      </c>
      <c r="B34" s="223"/>
      <c r="C34" s="223"/>
      <c r="D34" s="223"/>
      <c r="E34" s="11"/>
    </row>
    <row r="35" spans="1:10" s="16" customFormat="1" ht="12.75" customHeight="1" thickBot="1">
      <c r="A35" s="24"/>
      <c r="B35" s="24"/>
      <c r="C35" s="24"/>
      <c r="D35" s="24"/>
      <c r="E35" s="24"/>
      <c r="F35" s="24"/>
      <c r="G35" s="24"/>
      <c r="H35" s="24"/>
      <c r="I35" s="24"/>
      <c r="J35" s="24"/>
    </row>
    <row r="36" spans="1:10" s="16" customFormat="1" ht="12.75" customHeight="1" thickTop="1"/>
    <row r="37" spans="1:10" s="16" customFormat="1" ht="12.75" customHeight="1">
      <c r="A37" s="16" t="s">
        <v>65</v>
      </c>
    </row>
    <row r="38" spans="1:10" s="16" customFormat="1" ht="12.75" customHeight="1"/>
    <row r="39" spans="1:10" s="16" customFormat="1" ht="12.75" customHeight="1">
      <c r="A39" s="18" t="s">
        <v>66</v>
      </c>
      <c r="B39" s="246"/>
      <c r="C39" s="246"/>
      <c r="D39" s="246"/>
      <c r="E39" s="246"/>
      <c r="F39" s="246"/>
      <c r="H39" s="246"/>
      <c r="I39" s="246"/>
      <c r="J39" s="14"/>
    </row>
    <row r="40" spans="1:10" s="16" customFormat="1" ht="12.75" customHeight="1">
      <c r="B40" s="247" t="s">
        <v>67</v>
      </c>
      <c r="C40" s="247"/>
      <c r="D40" s="247"/>
      <c r="E40" s="247"/>
      <c r="F40" s="247"/>
      <c r="H40" s="247" t="s">
        <v>64</v>
      </c>
      <c r="I40" s="247"/>
      <c r="J40" s="17"/>
    </row>
    <row r="41" spans="1:10" s="16" customFormat="1" ht="16.5" customHeight="1">
      <c r="A41" s="16" t="s">
        <v>68</v>
      </c>
    </row>
    <row r="42" spans="1:10" s="16" customFormat="1" ht="16.5" customHeight="1">
      <c r="A42" s="246"/>
      <c r="B42" s="246"/>
      <c r="C42" s="246"/>
      <c r="D42" s="246"/>
      <c r="E42" s="246"/>
      <c r="F42" s="246"/>
      <c r="G42" s="246"/>
      <c r="H42" s="246"/>
      <c r="I42" s="16" t="s">
        <v>69</v>
      </c>
    </row>
    <row r="43" spans="1:10" s="16" customFormat="1" ht="16.5" customHeight="1">
      <c r="A43" s="248" t="s">
        <v>70</v>
      </c>
      <c r="B43" s="248"/>
      <c r="C43" s="19" t="s">
        <v>71</v>
      </c>
      <c r="D43" s="249"/>
      <c r="E43" s="249"/>
      <c r="F43" s="249"/>
      <c r="G43" s="249"/>
      <c r="H43" s="249"/>
      <c r="I43" s="16" t="s">
        <v>72</v>
      </c>
    </row>
    <row r="44" spans="1:10" s="15" customFormat="1" ht="12.75" customHeight="1"/>
    <row r="45" spans="1:10" s="15" customFormat="1" ht="12.75" customHeight="1">
      <c r="A45" t="s">
        <v>52</v>
      </c>
      <c r="B45"/>
      <c r="C45"/>
      <c r="D45"/>
      <c r="E45"/>
      <c r="F45"/>
      <c r="G45"/>
      <c r="H45"/>
      <c r="I45"/>
      <c r="J45"/>
    </row>
    <row r="46" spans="1:10" s="15" customFormat="1" ht="12.75" customHeight="1">
      <c r="A46"/>
      <c r="B46"/>
      <c r="C46"/>
      <c r="D46"/>
      <c r="E46"/>
      <c r="F46"/>
      <c r="G46"/>
      <c r="H46"/>
      <c r="I46"/>
      <c r="J46"/>
    </row>
    <row r="47" spans="1:10" s="15" customFormat="1">
      <c r="A47" s="224" t="s">
        <v>49</v>
      </c>
      <c r="B47" s="224"/>
      <c r="C47" s="224"/>
      <c r="D47" s="224"/>
      <c r="E47" s="12" t="s">
        <v>53</v>
      </c>
      <c r="F47" s="9"/>
      <c r="G47" s="9"/>
      <c r="H47" s="9"/>
      <c r="I47" s="9" t="s">
        <v>50</v>
      </c>
      <c r="J47" s="9"/>
    </row>
    <row r="48" spans="1:10" s="15" customFormat="1"/>
    <row r="49" s="15"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sheetData>
  <mergeCells count="64">
    <mergeCell ref="D21:G21"/>
    <mergeCell ref="D22:G22"/>
    <mergeCell ref="D23:G23"/>
    <mergeCell ref="D24:G24"/>
    <mergeCell ref="A47:D47"/>
    <mergeCell ref="A21:C21"/>
    <mergeCell ref="A22:C22"/>
    <mergeCell ref="A23:C23"/>
    <mergeCell ref="A24:C24"/>
    <mergeCell ref="A25:C25"/>
    <mergeCell ref="A26:C26"/>
    <mergeCell ref="A27:C27"/>
    <mergeCell ref="A28:C28"/>
    <mergeCell ref="B40:F40"/>
    <mergeCell ref="D18:G18"/>
    <mergeCell ref="A18:C18"/>
    <mergeCell ref="A19:C19"/>
    <mergeCell ref="D19:G19"/>
    <mergeCell ref="A20:C20"/>
    <mergeCell ref="D20:G20"/>
    <mergeCell ref="H27:I27"/>
    <mergeCell ref="C31:G31"/>
    <mergeCell ref="A29:C29"/>
    <mergeCell ref="D26:G26"/>
    <mergeCell ref="D27:G27"/>
    <mergeCell ref="D28:G28"/>
    <mergeCell ref="H30:I30"/>
    <mergeCell ref="H31:I31"/>
    <mergeCell ref="D30:G30"/>
    <mergeCell ref="H28:I28"/>
    <mergeCell ref="H29:I29"/>
    <mergeCell ref="D29:G29"/>
    <mergeCell ref="H26:I26"/>
    <mergeCell ref="H20:I20"/>
    <mergeCell ref="H25:I25"/>
    <mergeCell ref="A2:J2"/>
    <mergeCell ref="H18:I18"/>
    <mergeCell ref="H19:I19"/>
    <mergeCell ref="B16:C16"/>
    <mergeCell ref="A8:E8"/>
    <mergeCell ref="G8:J8"/>
    <mergeCell ref="A9:E9"/>
    <mergeCell ref="G9:J9"/>
    <mergeCell ref="H12:I12"/>
    <mergeCell ref="H21:I21"/>
    <mergeCell ref="H22:I22"/>
    <mergeCell ref="H23:I23"/>
    <mergeCell ref="H24:I24"/>
    <mergeCell ref="D25:G25"/>
    <mergeCell ref="H40:I40"/>
    <mergeCell ref="A42:H42"/>
    <mergeCell ref="A43:B43"/>
    <mergeCell ref="D43:H43"/>
    <mergeCell ref="A30:C30"/>
    <mergeCell ref="B39:F39"/>
    <mergeCell ref="H39:I39"/>
    <mergeCell ref="A34:D34"/>
    <mergeCell ref="A33:D33"/>
    <mergeCell ref="A1:J1"/>
    <mergeCell ref="A3:J3"/>
    <mergeCell ref="A5:E5"/>
    <mergeCell ref="G5:J5"/>
    <mergeCell ref="A6:E6"/>
    <mergeCell ref="G6:J6"/>
  </mergeCells>
  <dataValidations count="1">
    <dataValidation allowBlank="1" showInputMessage="1" sqref="J19:J30 A19:B30"/>
  </dataValidation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2420</vt:lpstr>
      <vt:lpstr>2430</vt:lpstr>
      <vt:lpstr>2430 w payoff</vt:lpstr>
      <vt:lpstr>2440</vt:lpstr>
      <vt:lpstr>2450</vt:lpstr>
      <vt:lpstr>2460</vt:lpstr>
      <vt:lpstr>'2430'!Print_Area</vt:lpstr>
      <vt:lpstr>'2430 w payoff'!Print_Area</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Margaret Murphy</cp:lastModifiedBy>
  <cp:lastPrinted>2022-02-24T20:42:30Z</cp:lastPrinted>
  <dcterms:created xsi:type="dcterms:W3CDTF">2011-03-28T13:08:05Z</dcterms:created>
  <dcterms:modified xsi:type="dcterms:W3CDTF">2022-11-28T18:39:25Z</dcterms:modified>
</cp:coreProperties>
</file>