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P:\Rental Production\L I H T C\2 MASTER Documents\10% Test\"/>
    </mc:Choice>
  </mc:AlternateContent>
  <xr:revisionPtr revIDLastSave="0" documentId="8_{4484B02E-0AF9-40DE-BFE5-DF0143CBB816}" xr6:coauthVersionLast="47" xr6:coauthVersionMax="47" xr10:uidLastSave="{00000000-0000-0000-0000-000000000000}"/>
  <bookViews>
    <workbookView xWindow="-120" yWindow="-120" windowWidth="29040" windowHeight="15840" activeTab="1" xr2:uid="{00000000-000D-0000-FFFF-FFFF00000000}"/>
  </bookViews>
  <sheets>
    <sheet name="Instructions" sheetId="2" r:id="rId1"/>
    <sheet name="10% Test Form 3342" sheetId="1" r:id="rId2"/>
  </sheets>
  <externalReferences>
    <externalReference r:id="rId3"/>
  </externalReferences>
  <definedNames>
    <definedName name="_1_1_OF_17">#REF!</definedName>
    <definedName name="_10_2_OF_17">#REF!</definedName>
    <definedName name="_11_2013">#REF!</definedName>
    <definedName name="_12_2013A">#REF!</definedName>
    <definedName name="_13_3_OF_17">#REF!</definedName>
    <definedName name="_14_4_OF_17">#REF!</definedName>
    <definedName name="_15_5_OF_17">#REF!</definedName>
    <definedName name="_16_6_OF_17">#REF!</definedName>
    <definedName name="_17_7_OF_17">#REF!</definedName>
    <definedName name="_18_8_OF_17">#REF!</definedName>
    <definedName name="_19_9_OF_17">#REF!</definedName>
    <definedName name="_2_10_OF_17">#REF!</definedName>
    <definedName name="_3_11_OF_17">#REF!</definedName>
    <definedName name="_4_12_OF_17">#REF!</definedName>
    <definedName name="_5_13_OF_17">#REF!</definedName>
    <definedName name="_6_14_OF_17">#REF!</definedName>
    <definedName name="_7_15_OF_17">#REF!</definedName>
    <definedName name="_8_16_OF_17">#REF!</definedName>
    <definedName name="_9_17_OF_17">#REF!</definedName>
    <definedName name="AMP">0</definedName>
    <definedName name="Ownership_Entity">'10% Test Form 3342'!$C$8</definedName>
    <definedName name="_xlnm.Print_Area" localSheetId="1">'10% Test Form 3342'!$A$1:$N$107</definedName>
    <definedName name="_xlnm.Print_Titles" localSheetId="1">'10% Test Form 3342'!$1:$18</definedName>
    <definedName name="YesNo">[1]Sheet2!$D$2:$D$4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 l="1"/>
  <c r="N22" i="1"/>
  <c r="N23" i="1"/>
  <c r="N24" i="1"/>
  <c r="N25" i="1"/>
  <c r="N26" i="1"/>
  <c r="N27" i="1"/>
  <c r="N28" i="1"/>
  <c r="N29" i="1"/>
  <c r="N30" i="1"/>
  <c r="N31" i="1"/>
  <c r="N33" i="1"/>
  <c r="N35" i="1"/>
  <c r="N36" i="1"/>
  <c r="N37" i="1"/>
  <c r="N38" i="1"/>
  <c r="N39" i="1"/>
  <c r="N41" i="1"/>
  <c r="N42" i="1"/>
  <c r="N43" i="1"/>
  <c r="N44" i="1"/>
  <c r="N46" i="1"/>
  <c r="N47" i="1"/>
  <c r="N48" i="1"/>
  <c r="N49" i="1"/>
  <c r="N52" i="1"/>
  <c r="N53" i="1"/>
  <c r="N54" i="1"/>
  <c r="N55" i="1"/>
  <c r="N57" i="1"/>
  <c r="N59" i="1"/>
  <c r="N60" i="1"/>
  <c r="N61" i="1"/>
  <c r="N62" i="1"/>
  <c r="N63" i="1"/>
  <c r="N64" i="1"/>
  <c r="N66" i="1"/>
  <c r="N67" i="1"/>
  <c r="N68" i="1"/>
  <c r="N70" i="1"/>
  <c r="N71" i="1"/>
  <c r="N72" i="1"/>
  <c r="N73" i="1"/>
  <c r="N76" i="1"/>
  <c r="N77" i="1"/>
  <c r="N81" i="1"/>
  <c r="N82" i="1"/>
  <c r="N85" i="1"/>
  <c r="N20" i="1"/>
  <c r="F74" i="1" l="1"/>
  <c r="F32" i="1"/>
  <c r="F34" i="1" s="1"/>
  <c r="F40" i="1" s="1"/>
  <c r="F69" i="1" s="1"/>
  <c r="F99" i="1"/>
  <c r="F75" i="1" l="1"/>
  <c r="F84" i="1" s="1"/>
  <c r="A21" i="1" l="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M84" i="1"/>
  <c r="L74" i="1"/>
  <c r="H74" i="1"/>
  <c r="L32" i="1"/>
  <c r="H32" i="1"/>
  <c r="H34" i="1" l="1"/>
  <c r="H40" i="1" s="1"/>
  <c r="L34" i="1"/>
  <c r="F91" i="1"/>
  <c r="L40" i="1" l="1"/>
  <c r="H69" i="1"/>
  <c r="H75" i="1" l="1"/>
  <c r="J20" i="1"/>
  <c r="L69" i="1"/>
  <c r="H84" i="1" l="1"/>
  <c r="L75" i="1"/>
  <c r="H91" i="1" l="1"/>
  <c r="L84" i="1"/>
  <c r="J33" i="1" l="1"/>
  <c r="J67" i="1"/>
  <c r="J49" i="1"/>
  <c r="J42" i="1"/>
  <c r="J71" i="1"/>
  <c r="J35" i="1"/>
  <c r="J52" i="1"/>
  <c r="J68" i="1"/>
  <c r="J22" i="1"/>
  <c r="J30" i="1"/>
  <c r="J59" i="1"/>
  <c r="J81" i="1"/>
  <c r="J29" i="1"/>
  <c r="J44" i="1"/>
  <c r="J61" i="1"/>
  <c r="J76" i="1"/>
  <c r="J38" i="1"/>
  <c r="J55" i="1"/>
  <c r="J72" i="1"/>
  <c r="J23" i="1"/>
  <c r="J57" i="1"/>
  <c r="J21" i="1"/>
  <c r="J39" i="1"/>
  <c r="J73" i="1"/>
  <c r="J24" i="1"/>
  <c r="J53" i="1"/>
  <c r="J66" i="1"/>
  <c r="J43" i="1"/>
  <c r="J31" i="1"/>
  <c r="J54" i="1"/>
  <c r="J28" i="1"/>
  <c r="J77" i="1"/>
  <c r="J47" i="1"/>
  <c r="J63" i="1"/>
  <c r="J41" i="1"/>
  <c r="J37" i="1"/>
  <c r="J62" i="1"/>
  <c r="J26" i="1"/>
  <c r="J48" i="1"/>
  <c r="J64" i="1"/>
  <c r="J82" i="1"/>
  <c r="J36" i="1"/>
  <c r="J70" i="1"/>
  <c r="J46" i="1"/>
  <c r="J85" i="1"/>
  <c r="J27" i="1"/>
  <c r="J60" i="1"/>
  <c r="J25" i="1"/>
  <c r="L91" i="1"/>
  <c r="L9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jschmidt</author>
  </authors>
  <commentList>
    <comment ref="J8" authorId="0" shapeId="0" xr:uid="{00000000-0006-0000-0100-000001000000}">
      <text>
        <r>
          <rPr>
            <b/>
            <sz val="9"/>
            <color indexed="81"/>
            <rFont val="Tahoma"/>
            <family val="2"/>
          </rPr>
          <t>Date MHDC signed Carryover Allocation Agreement</t>
        </r>
      </text>
    </comment>
  </commentList>
</comments>
</file>

<file path=xl/sharedStrings.xml><?xml version="1.0" encoding="utf-8"?>
<sst xmlns="http://schemas.openxmlformats.org/spreadsheetml/2006/main" count="109" uniqueCount="104">
  <si>
    <t>Development Name:</t>
  </si>
  <si>
    <t>COSTS</t>
  </si>
  <si>
    <t>BASIS</t>
  </si>
  <si>
    <t>Line</t>
  </si>
  <si>
    <t>Development Categories</t>
  </si>
  <si>
    <t>Site Work</t>
  </si>
  <si>
    <t>Off-Site Improvements</t>
  </si>
  <si>
    <t>Building Demolition</t>
  </si>
  <si>
    <t>Interior Demolition</t>
  </si>
  <si>
    <t>New Construction</t>
  </si>
  <si>
    <t>Rehabilitation</t>
  </si>
  <si>
    <t>Accessory Building</t>
  </si>
  <si>
    <t>Bonding</t>
  </si>
  <si>
    <t>Permits</t>
  </si>
  <si>
    <t>General Requirements</t>
  </si>
  <si>
    <t>Builder's Overhead</t>
  </si>
  <si>
    <t>Builder's Profit</t>
  </si>
  <si>
    <t>Architect &amp; Engineering Fee - Design</t>
  </si>
  <si>
    <t>Architect Fee - Supervision</t>
  </si>
  <si>
    <t>Soils Report</t>
  </si>
  <si>
    <t>Survey</t>
  </si>
  <si>
    <t>Construction Loan Interest</t>
  </si>
  <si>
    <t>Bridge Loan Interest</t>
  </si>
  <si>
    <t>Construction Period Real Estate Taxes</t>
  </si>
  <si>
    <t>Construction Period Insurance</t>
  </si>
  <si>
    <t>MHDC Rental Production Application Fee</t>
  </si>
  <si>
    <t>MHDC Construction Loan Fee</t>
  </si>
  <si>
    <t>Other Construction Loan Fee</t>
  </si>
  <si>
    <t>MHDC Construction Inspection Fee</t>
  </si>
  <si>
    <t>Other Construction Inspection Fee</t>
  </si>
  <si>
    <t>MHDC Permanent Financing Fee</t>
  </si>
  <si>
    <t>Other Permanent Financing Fee</t>
  </si>
  <si>
    <t>Environmental Study</t>
  </si>
  <si>
    <t>Market Study</t>
  </si>
  <si>
    <t>Appraisal</t>
  </si>
  <si>
    <t>Title Recording &amp; Disbursing - Construction Loan</t>
  </si>
  <si>
    <t>Title Recording &amp; Disbursing - Permanent Loan</t>
  </si>
  <si>
    <t>Legal - Construction</t>
  </si>
  <si>
    <t>Legal - Permanent</t>
  </si>
  <si>
    <t>Organization</t>
  </si>
  <si>
    <t>Cost Certification</t>
  </si>
  <si>
    <t>Accountant's Fee</t>
  </si>
  <si>
    <t>Prepaid MIP (Risk Share Developments only)</t>
  </si>
  <si>
    <t>Environmental Abatement</t>
  </si>
  <si>
    <t>Relocation</t>
  </si>
  <si>
    <t>FF &amp; E</t>
  </si>
  <si>
    <t>Acquisition Cost of Buildings</t>
  </si>
  <si>
    <t>Legal - Acquisition &amp; Recording</t>
  </si>
  <si>
    <t>Land</t>
  </si>
  <si>
    <t>Developer's Fee</t>
  </si>
  <si>
    <t>Consultant's Fee</t>
  </si>
  <si>
    <t>Tax Credit Fee (7%)</t>
  </si>
  <si>
    <t>Tax Credit Monitoring Fee</t>
  </si>
  <si>
    <t>AHAP Application &amp; Reservation Fee</t>
  </si>
  <si>
    <t>All Bond Related Costs</t>
  </si>
  <si>
    <t>Syndication Costs (Fees paid by Developer)</t>
  </si>
  <si>
    <t>Lease-up (cash escrow) FIN 117</t>
  </si>
  <si>
    <t>Operating Reserve (cash escrow)</t>
  </si>
  <si>
    <t>Replacement Reserve (cash escrow)</t>
  </si>
  <si>
    <t>Special Needs Reserve</t>
  </si>
  <si>
    <t>Carryover Effective Date:</t>
  </si>
  <si>
    <t>Project Number:</t>
  </si>
  <si>
    <t xml:space="preserve"> </t>
  </si>
  <si>
    <t>Municipality of Development:</t>
  </si>
  <si>
    <t>Total Expected Cost</t>
  </si>
  <si>
    <t>Total Adjusted Basis</t>
  </si>
  <si>
    <t>Low-Income Housing Tax Credit Carryover Allocation Owner Certification</t>
  </si>
  <si>
    <t>10% Requirement of Reasonably Expected Basis</t>
  </si>
  <si>
    <t>Total Construction Contract Costs (lines 1-12)</t>
  </si>
  <si>
    <t>Accumulated Basis as of:</t>
  </si>
  <si>
    <t>Contingency</t>
  </si>
  <si>
    <t>Other (describe):</t>
  </si>
  <si>
    <t>Historic Tax Credit Fees</t>
  </si>
  <si>
    <t>General Partner</t>
  </si>
  <si>
    <t>Signature</t>
  </si>
  <si>
    <t>Printed Name/Title</t>
  </si>
  <si>
    <t>Ownership Entity</t>
  </si>
  <si>
    <t>Basis to Date</t>
  </si>
  <si>
    <t>*</t>
  </si>
  <si>
    <t>% of Accumulated</t>
  </si>
  <si>
    <t xml:space="preserve">Total </t>
  </si>
  <si>
    <r>
      <t xml:space="preserve">Other </t>
    </r>
    <r>
      <rPr>
        <sz val="8"/>
        <rFont val="Arial"/>
        <family val="2"/>
      </rPr>
      <t>(Attach detailed descriptions with costs)</t>
    </r>
  </si>
  <si>
    <r>
      <t xml:space="preserve">Other Acquisition Costs </t>
    </r>
    <r>
      <rPr>
        <sz val="8"/>
        <rFont val="Arial"/>
        <family val="2"/>
      </rPr>
      <t>(Attach detailed description with costs)</t>
    </r>
  </si>
  <si>
    <t>Percentage of Total Accumulated Basis</t>
  </si>
  <si>
    <t>Method of Accounting:</t>
  </si>
  <si>
    <t>10% Test must be met by:</t>
  </si>
  <si>
    <t>Ownership Entity:</t>
  </si>
  <si>
    <t>Engineering</t>
  </si>
  <si>
    <t>Total Construction Cost (lines 13-14)</t>
  </si>
  <si>
    <t>Total for All Improvements (lines15-20)</t>
  </si>
  <si>
    <t>Replacement Cost w/o Acquisition (lines 21-49)</t>
  </si>
  <si>
    <t>Acquisition Cost (lines 51-54)</t>
  </si>
  <si>
    <t>Total Replacement Cost (lines 50-55)</t>
  </si>
  <si>
    <t>Subtotal Development Costs (lines 56-64)</t>
  </si>
  <si>
    <r>
      <t xml:space="preserve"> Paid by owner - Construction Costs </t>
    </r>
    <r>
      <rPr>
        <sz val="8"/>
        <rFont val="Arial"/>
        <family val="2"/>
      </rPr>
      <t>(Attach detailed descriptions with costs)</t>
    </r>
  </si>
  <si>
    <t>Instructions</t>
  </si>
  <si>
    <t>Form 3342 | Carryover Allocation 10% Test</t>
  </si>
  <si>
    <t xml:space="preserve"> LIHTC@mhdc.com</t>
  </si>
  <si>
    <t>Please submit electronic documents to:</t>
  </si>
  <si>
    <t>The Owner should consult with a Tax Accountant and/or Legal Counsel experienced in Section 42 to ensure the information presented in this document is accurate.</t>
  </si>
  <si>
    <t>The Owner must meet the 10% Test no later than 12 months after the Effective Date of the Carryover Allocation Agreement ("Agreement") . The Effective Date is the date which MHDC executes the Agreement. The 10% Test documentation, as detailed below, must be submitted to MHDC no later than the end of the 13th month from the Effective Date of the Agreement. The 10% Test submission must include the below documents in the specified formats:</t>
  </si>
  <si>
    <t>Missouri Housing Development Commission ("MHDC") reserves the right to request back up documentation for any costs submitted for the Carryover Allocation 10% Test. Back up documentation may include proof of cost incurred and proof of payment.</t>
  </si>
  <si>
    <t>*Must exceed 10%</t>
  </si>
  <si>
    <t xml:space="preserve">The Owner hereby accepts full responsibility of the accuracy of the above information and acknowledges that Missouri Housing Development Commission has no responsibility in the verification or the eligibility of the basis calculation.
This document may be submitted electronically to MHDC via email. If submitted as such, the undersigned agrees that the signature thereon is to be treated as an original signature and the document is to be treated as an original document with the same effect and enforceability.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</si>
</sst>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mmmm\ d\,\ yyyy;@"/>
  </numFmts>
  <fonts count="22" x14ac:knownFonts="1">
    <font>
      <sz val="10"/>
      <name val="Arial"/>
    </font>
    <font>
      <b/>
      <sz val="14"/>
      <name val="Arial"/>
      <family val="2"/>
    </font>
    <font>
      <b/>
      <sz val="10"/>
      <color rgb="FFFF0000"/>
      <name val="Arial"/>
      <family val="2"/>
    </font>
    <font>
      <sz val="12"/>
      <name val="Arial"/>
      <family val="2"/>
    </font>
    <font>
      <b/>
      <sz val="11"/>
      <name val="Arial"/>
      <family val="2"/>
    </font>
    <font>
      <sz val="10"/>
      <name val="Arial"/>
      <family val="2"/>
    </font>
    <font>
      <sz val="11"/>
      <name val="Arial"/>
      <family val="2"/>
    </font>
    <font>
      <b/>
      <sz val="10"/>
      <name val="Arial"/>
      <family val="2"/>
    </font>
    <font>
      <b/>
      <sz val="12"/>
      <name val="Arial"/>
      <family val="2"/>
    </font>
    <font>
      <b/>
      <sz val="8"/>
      <color rgb="FFFF0000"/>
      <name val="Arial"/>
      <family val="2"/>
    </font>
    <font>
      <sz val="12"/>
      <color indexed="8"/>
      <name val="Arial"/>
      <family val="2"/>
    </font>
    <font>
      <b/>
      <sz val="12"/>
      <color rgb="FFFF0000"/>
      <name val="Arial"/>
      <family val="2"/>
    </font>
    <font>
      <sz val="8"/>
      <name val="Arial"/>
      <family val="2"/>
    </font>
    <font>
      <sz val="14"/>
      <name val="Arial"/>
      <family val="2"/>
    </font>
    <font>
      <b/>
      <sz val="9"/>
      <color indexed="81"/>
      <name val="Tahoma"/>
      <family val="2"/>
    </font>
    <font>
      <b/>
      <sz val="8"/>
      <name val="Arial"/>
      <family val="2"/>
    </font>
    <font>
      <sz val="14"/>
      <color indexed="8"/>
      <name val="Arial"/>
      <family val="2"/>
    </font>
    <font>
      <b/>
      <sz val="14"/>
      <color rgb="FFFF0000"/>
      <name val="Arial"/>
      <family val="2"/>
    </font>
    <font>
      <b/>
      <sz val="20"/>
      <name val="Arial"/>
      <family val="2"/>
    </font>
    <font>
      <sz val="20"/>
      <name val="Arial"/>
      <family val="2"/>
    </font>
    <font>
      <b/>
      <sz val="20"/>
      <color rgb="FFFF0000"/>
      <name val="Arial"/>
      <family val="2"/>
    </font>
    <font>
      <u/>
      <sz val="10"/>
      <color theme="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indexed="9"/>
        <bgColor indexed="64"/>
      </patternFill>
    </fill>
  </fills>
  <borders count="22">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s>
  <cellStyleXfs count="6">
    <xf numFmtId="0" fontId="0" fillId="0" borderId="0"/>
    <xf numFmtId="9" fontId="5" fillId="0" borderId="0" applyFont="0" applyFill="0" applyBorder="0" applyAlignment="0" applyProtection="0"/>
    <xf numFmtId="0" fontId="3" fillId="0" borderId="0"/>
    <xf numFmtId="0" fontId="21" fillId="0" borderId="0" applyNumberFormat="0" applyFill="0" applyBorder="0" applyAlignment="0" applyProtection="0"/>
    <xf numFmtId="0" fontId="5" fillId="0" borderId="0"/>
    <xf numFmtId="44" fontId="5" fillId="0" borderId="0" applyFont="0" applyFill="0" applyBorder="0" applyAlignment="0" applyProtection="0"/>
  </cellStyleXfs>
  <cellXfs count="153">
    <xf numFmtId="0" fontId="0" fillId="0" borderId="0" xfId="0"/>
    <xf numFmtId="0" fontId="2" fillId="0" borderId="0" xfId="0" applyFont="1"/>
    <xf numFmtId="0" fontId="3" fillId="0" borderId="0" xfId="0" applyFont="1" applyAlignment="1">
      <alignment horizontal="left"/>
    </xf>
    <xf numFmtId="0" fontId="5" fillId="0" borderId="0" xfId="0" applyFont="1"/>
    <xf numFmtId="0" fontId="6" fillId="0" borderId="0" xfId="0" applyFont="1"/>
    <xf numFmtId="0" fontId="6" fillId="0" borderId="0" xfId="0" applyFont="1" applyAlignment="1">
      <alignment horizontal="center"/>
    </xf>
    <xf numFmtId="49" fontId="6" fillId="0" borderId="0" xfId="0" applyNumberFormat="1" applyFont="1" applyAlignment="1">
      <alignment horizontal="left"/>
    </xf>
    <xf numFmtId="3" fontId="5" fillId="0" borderId="0" xfId="0" applyNumberFormat="1" applyFont="1"/>
    <xf numFmtId="0" fontId="7" fillId="0" borderId="0" xfId="0" applyFont="1" applyAlignment="1">
      <alignment horizontal="right"/>
    </xf>
    <xf numFmtId="49" fontId="5" fillId="0" borderId="0" xfId="0" applyNumberFormat="1" applyFont="1" applyAlignment="1">
      <alignment horizontal="left"/>
    </xf>
    <xf numFmtId="3" fontId="7" fillId="0" borderId="2" xfId="0" applyNumberFormat="1" applyFont="1" applyBorder="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horizontal="left"/>
    </xf>
    <xf numFmtId="9" fontId="7" fillId="0" borderId="0" xfId="0" applyNumberFormat="1" applyFont="1" applyAlignment="1">
      <alignment horizontal="center"/>
    </xf>
    <xf numFmtId="0" fontId="7" fillId="0" borderId="2" xfId="0" applyFont="1" applyBorder="1" applyAlignment="1">
      <alignment horizontal="left"/>
    </xf>
    <xf numFmtId="3" fontId="7" fillId="0" borderId="0" xfId="0" applyNumberFormat="1" applyFont="1" applyAlignment="1">
      <alignment horizontal="center" vertical="top"/>
    </xf>
    <xf numFmtId="0" fontId="3" fillId="0" borderId="0" xfId="2"/>
    <xf numFmtId="0" fontId="9" fillId="0" borderId="0" xfId="0" applyFont="1"/>
    <xf numFmtId="0" fontId="3" fillId="0" borderId="0" xfId="0" applyFont="1"/>
    <xf numFmtId="0" fontId="3" fillId="0" borderId="0" xfId="2" applyAlignment="1">
      <alignment horizontal="left"/>
    </xf>
    <xf numFmtId="0" fontId="8" fillId="0" borderId="0" xfId="2" applyFont="1" applyAlignment="1">
      <alignment horizontal="left"/>
    </xf>
    <xf numFmtId="0" fontId="8" fillId="0" borderId="0" xfId="0" applyFont="1"/>
    <xf numFmtId="0" fontId="10" fillId="4" borderId="0" xfId="2" applyFont="1" applyFill="1" applyAlignment="1">
      <alignment horizontal="left"/>
    </xf>
    <xf numFmtId="0" fontId="10" fillId="0" borderId="0" xfId="2" applyFont="1" applyAlignment="1">
      <alignment horizontal="left"/>
    </xf>
    <xf numFmtId="0" fontId="3" fillId="0" borderId="0" xfId="2" applyAlignment="1">
      <alignment horizontal="center"/>
    </xf>
    <xf numFmtId="0" fontId="3" fillId="0" borderId="0" xfId="2" applyAlignment="1">
      <alignment horizontal="left" vertical="center"/>
    </xf>
    <xf numFmtId="0" fontId="4" fillId="0" borderId="0" xfId="2" applyFont="1"/>
    <xf numFmtId="4" fontId="6" fillId="0" borderId="0" xfId="0" applyNumberFormat="1" applyFont="1"/>
    <xf numFmtId="4" fontId="6" fillId="0" borderId="0" xfId="0" applyNumberFormat="1" applyFont="1" applyAlignment="1">
      <alignment horizontal="right"/>
    </xf>
    <xf numFmtId="0" fontId="11" fillId="0" borderId="0" xfId="0" applyFont="1"/>
    <xf numFmtId="0" fontId="13" fillId="0" borderId="0" xfId="0" applyFont="1"/>
    <xf numFmtId="0" fontId="3" fillId="0" borderId="0" xfId="0" applyFont="1" applyAlignment="1">
      <alignment horizontal="left" wrapText="1"/>
    </xf>
    <xf numFmtId="0" fontId="8" fillId="0" borderId="0" xfId="0" applyFont="1" applyAlignment="1">
      <alignment horizontal="left"/>
    </xf>
    <xf numFmtId="3" fontId="7" fillId="0" borderId="0" xfId="0" applyNumberFormat="1" applyFont="1"/>
    <xf numFmtId="3" fontId="7" fillId="0" borderId="0" xfId="0" applyNumberFormat="1" applyFont="1" applyAlignment="1">
      <alignment horizontal="right"/>
    </xf>
    <xf numFmtId="164" fontId="8" fillId="0" borderId="9" xfId="0" applyNumberFormat="1" applyFont="1" applyBorder="1" applyAlignment="1" applyProtection="1">
      <alignment horizontal="center"/>
      <protection locked="0"/>
    </xf>
    <xf numFmtId="0" fontId="7" fillId="0" borderId="2" xfId="0" applyFont="1" applyBorder="1" applyAlignment="1">
      <alignment horizontal="center"/>
    </xf>
    <xf numFmtId="0" fontId="1" fillId="0" borderId="0" xfId="0" applyFont="1" applyAlignment="1">
      <alignment horizontal="left"/>
    </xf>
    <xf numFmtId="0" fontId="5" fillId="0" borderId="2" xfId="0" applyFont="1" applyBorder="1"/>
    <xf numFmtId="0" fontId="5" fillId="0" borderId="0" xfId="0" applyFont="1" applyAlignment="1">
      <alignment vertical="top"/>
    </xf>
    <xf numFmtId="3" fontId="15" fillId="0" borderId="0" xfId="0" applyNumberFormat="1" applyFont="1"/>
    <xf numFmtId="3" fontId="15" fillId="0" borderId="0" xfId="0" applyNumberFormat="1" applyFont="1" applyAlignment="1">
      <alignment horizontal="center"/>
    </xf>
    <xf numFmtId="0" fontId="4" fillId="0" borderId="0" xfId="0" applyFont="1" applyAlignment="1">
      <alignment horizontal="left"/>
    </xf>
    <xf numFmtId="49" fontId="4" fillId="0" borderId="0" xfId="0" applyNumberFormat="1" applyFont="1" applyAlignment="1">
      <alignment horizontal="left"/>
    </xf>
    <xf numFmtId="3" fontId="7" fillId="0" borderId="0" xfId="0" applyNumberFormat="1" applyFont="1" applyAlignment="1">
      <alignment horizontal="left"/>
    </xf>
    <xf numFmtId="0" fontId="3" fillId="0" borderId="2" xfId="0" applyFont="1" applyBorder="1" applyAlignment="1">
      <alignment horizontal="left"/>
    </xf>
    <xf numFmtId="3" fontId="7" fillId="2" borderId="11" xfId="0" applyNumberFormat="1" applyFont="1" applyFill="1" applyBorder="1"/>
    <xf numFmtId="9" fontId="7" fillId="0" borderId="7" xfId="0" applyNumberFormat="1" applyFont="1" applyBorder="1" applyAlignment="1">
      <alignment horizontal="center"/>
    </xf>
    <xf numFmtId="0" fontId="5" fillId="0" borderId="13" xfId="0" applyFont="1" applyBorder="1"/>
    <xf numFmtId="3" fontId="7" fillId="0" borderId="8" xfId="0" applyNumberFormat="1" applyFont="1" applyBorder="1" applyAlignment="1">
      <alignment horizontal="center"/>
    </xf>
    <xf numFmtId="0" fontId="5" fillId="0" borderId="14" xfId="0" applyFont="1" applyBorder="1"/>
    <xf numFmtId="3" fontId="7" fillId="0" borderId="7" xfId="0" applyNumberFormat="1" applyFont="1" applyBorder="1" applyAlignment="1">
      <alignment horizontal="center" vertical="top"/>
    </xf>
    <xf numFmtId="0" fontId="5" fillId="0" borderId="13" xfId="0" applyFont="1" applyBorder="1" applyAlignment="1">
      <alignment vertical="top"/>
    </xf>
    <xf numFmtId="4" fontId="3" fillId="0" borderId="13" xfId="0" applyNumberFormat="1" applyFont="1" applyBorder="1"/>
    <xf numFmtId="4" fontId="3" fillId="0" borderId="13" xfId="0" applyNumberFormat="1" applyFont="1" applyBorder="1" applyAlignment="1">
      <alignment horizontal="right"/>
    </xf>
    <xf numFmtId="4" fontId="8" fillId="0" borderId="16" xfId="0" applyNumberFormat="1" applyFont="1" applyBorder="1" applyAlignment="1">
      <alignment horizontal="right"/>
    </xf>
    <xf numFmtId="4" fontId="8" fillId="0" borderId="13" xfId="0" applyNumberFormat="1" applyFont="1" applyBorder="1" applyAlignment="1">
      <alignment horizontal="right"/>
    </xf>
    <xf numFmtId="4" fontId="3" fillId="0" borderId="14" xfId="0" applyNumberFormat="1" applyFont="1" applyBorder="1" applyAlignment="1">
      <alignment horizontal="right"/>
    </xf>
    <xf numFmtId="3" fontId="7" fillId="0" borderId="7" xfId="0" applyNumberFormat="1" applyFont="1" applyBorder="1" applyAlignment="1">
      <alignment horizontal="center"/>
    </xf>
    <xf numFmtId="3" fontId="7" fillId="0" borderId="13" xfId="0" applyNumberFormat="1" applyFont="1" applyBorder="1" applyAlignment="1">
      <alignment horizontal="center"/>
    </xf>
    <xf numFmtId="4" fontId="15" fillId="0" borderId="0" xfId="0" applyNumberFormat="1" applyFont="1" applyAlignment="1">
      <alignment horizontal="right"/>
    </xf>
    <xf numFmtId="3" fontId="7" fillId="0" borderId="21" xfId="0" applyNumberFormat="1" applyFont="1" applyBorder="1"/>
    <xf numFmtId="0" fontId="5" fillId="0" borderId="21" xfId="0" applyFont="1" applyBorder="1"/>
    <xf numFmtId="0" fontId="3" fillId="0" borderId="0" xfId="0" applyFont="1" applyAlignment="1">
      <alignment horizontal="left" vertical="top"/>
    </xf>
    <xf numFmtId="0" fontId="12" fillId="0" borderId="0" xfId="0" applyFont="1" applyAlignment="1">
      <alignment vertical="top"/>
    </xf>
    <xf numFmtId="4" fontId="13" fillId="0" borderId="15" xfId="0" applyNumberFormat="1" applyFont="1" applyBorder="1" applyProtection="1">
      <protection locked="0"/>
    </xf>
    <xf numFmtId="4" fontId="13" fillId="0" borderId="0" xfId="0" applyNumberFormat="1" applyFont="1"/>
    <xf numFmtId="4" fontId="13" fillId="0" borderId="16" xfId="0" applyNumberFormat="1" applyFont="1" applyBorder="1" applyProtection="1">
      <protection locked="0"/>
    </xf>
    <xf numFmtId="10" fontId="1" fillId="0" borderId="15" xfId="1" applyNumberFormat="1" applyFont="1" applyFill="1" applyBorder="1" applyAlignment="1" applyProtection="1">
      <alignment horizontal="right"/>
    </xf>
    <xf numFmtId="4" fontId="13" fillId="0" borderId="1" xfId="0" applyNumberFormat="1" applyFont="1" applyBorder="1" applyProtection="1">
      <protection locked="0"/>
    </xf>
    <xf numFmtId="4" fontId="13" fillId="0" borderId="17" xfId="0" applyNumberFormat="1" applyFont="1" applyBorder="1" applyProtection="1">
      <protection locked="0"/>
    </xf>
    <xf numFmtId="4" fontId="13" fillId="0" borderId="18" xfId="0" applyNumberFormat="1" applyFont="1" applyBorder="1" applyProtection="1">
      <protection locked="0"/>
    </xf>
    <xf numFmtId="4" fontId="13" fillId="0" borderId="8" xfId="0" applyNumberFormat="1" applyFont="1" applyBorder="1" applyProtection="1">
      <protection locked="0"/>
    </xf>
    <xf numFmtId="4" fontId="13" fillId="0" borderId="14" xfId="0" applyNumberFormat="1" applyFont="1" applyBorder="1" applyProtection="1">
      <protection locked="0"/>
    </xf>
    <xf numFmtId="4" fontId="1" fillId="0" borderId="0" xfId="0" applyNumberFormat="1" applyFont="1"/>
    <xf numFmtId="4" fontId="13" fillId="0" borderId="7" xfId="0" applyNumberFormat="1" applyFont="1" applyBorder="1" applyProtection="1">
      <protection locked="0"/>
    </xf>
    <xf numFmtId="4" fontId="13" fillId="0" borderId="13" xfId="0" applyNumberFormat="1" applyFont="1" applyBorder="1" applyProtection="1">
      <protection locked="0"/>
    </xf>
    <xf numFmtId="4" fontId="13" fillId="0" borderId="0" xfId="0" applyNumberFormat="1" applyFont="1" applyProtection="1">
      <protection locked="0"/>
    </xf>
    <xf numFmtId="10" fontId="1" fillId="3" borderId="15" xfId="1" applyNumberFormat="1" applyFont="1" applyFill="1" applyBorder="1" applyAlignment="1" applyProtection="1">
      <alignment horizontal="right"/>
    </xf>
    <xf numFmtId="4" fontId="1" fillId="3" borderId="0" xfId="0" applyNumberFormat="1" applyFont="1" applyFill="1" applyAlignment="1">
      <alignment horizontal="center"/>
    </xf>
    <xf numFmtId="4" fontId="13" fillId="0" borderId="0" xfId="0" applyNumberFormat="1" applyFont="1" applyAlignment="1">
      <alignment horizontal="right"/>
    </xf>
    <xf numFmtId="4" fontId="1" fillId="0" borderId="16" xfId="0" applyNumberFormat="1" applyFont="1" applyBorder="1" applyAlignment="1">
      <alignment horizontal="right"/>
    </xf>
    <xf numFmtId="0" fontId="13" fillId="0" borderId="0" xfId="2" applyFont="1" applyAlignment="1">
      <alignment horizontal="right"/>
    </xf>
    <xf numFmtId="0" fontId="6" fillId="0" borderId="0" xfId="0" applyFont="1" applyAlignment="1">
      <alignment horizontal="left" vertical="top"/>
    </xf>
    <xf numFmtId="0" fontId="1" fillId="0" borderId="0" xfId="0" applyFont="1"/>
    <xf numFmtId="10" fontId="1" fillId="0" borderId="1" xfId="1" applyNumberFormat="1" applyFont="1" applyBorder="1" applyProtection="1"/>
    <xf numFmtId="0" fontId="1" fillId="0" borderId="0" xfId="0" applyFont="1" applyAlignment="1">
      <alignment horizontal="right"/>
    </xf>
    <xf numFmtId="3" fontId="13" fillId="0" borderId="0" xfId="0" applyNumberFormat="1" applyFont="1"/>
    <xf numFmtId="3" fontId="1" fillId="0" borderId="0" xfId="0" applyNumberFormat="1" applyFont="1"/>
    <xf numFmtId="0" fontId="17" fillId="0" borderId="0" xfId="0" applyFont="1"/>
    <xf numFmtId="0" fontId="19" fillId="0" borderId="0" xfId="0" applyFont="1"/>
    <xf numFmtId="3" fontId="19" fillId="0" borderId="0" xfId="0" applyNumberFormat="1" applyFont="1"/>
    <xf numFmtId="3" fontId="18" fillId="0" borderId="0" xfId="0" applyNumberFormat="1" applyFont="1"/>
    <xf numFmtId="0" fontId="20" fillId="0" borderId="0" xfId="0" applyFont="1"/>
    <xf numFmtId="3" fontId="8" fillId="0" borderId="0" xfId="0" applyNumberFormat="1" applyFont="1"/>
    <xf numFmtId="49" fontId="3" fillId="0" borderId="0" xfId="0" applyNumberFormat="1" applyFont="1"/>
    <xf numFmtId="4" fontId="13" fillId="3" borderId="16" xfId="0" applyNumberFormat="1" applyFont="1" applyFill="1" applyBorder="1"/>
    <xf numFmtId="4" fontId="13" fillId="3" borderId="13" xfId="0" applyNumberFormat="1" applyFont="1" applyFill="1" applyBorder="1"/>
    <xf numFmtId="4" fontId="13" fillId="3" borderId="18" xfId="0" applyNumberFormat="1" applyFont="1" applyFill="1" applyBorder="1"/>
    <xf numFmtId="0" fontId="5" fillId="0" borderId="0" xfId="0" applyFont="1" applyAlignment="1">
      <alignment wrapText="1"/>
    </xf>
    <xf numFmtId="0" fontId="0" fillId="0" borderId="0" xfId="0" applyAlignment="1">
      <alignment horizontal="left"/>
    </xf>
    <xf numFmtId="0" fontId="21" fillId="0" borderId="0" xfId="3" applyProtection="1"/>
    <xf numFmtId="0" fontId="5" fillId="0" borderId="0" xfId="0" applyFont="1" applyAlignment="1">
      <alignment horizontal="right" vertical="top"/>
    </xf>
    <xf numFmtId="4" fontId="1" fillId="2" borderId="19" xfId="0" applyNumberFormat="1" applyFont="1" applyFill="1" applyBorder="1"/>
    <xf numFmtId="4" fontId="1" fillId="2" borderId="20" xfId="0" applyNumberFormat="1" applyFont="1" applyFill="1" applyBorder="1"/>
    <xf numFmtId="10" fontId="1" fillId="2" borderId="15" xfId="1" applyNumberFormat="1" applyFont="1" applyFill="1" applyBorder="1" applyAlignment="1" applyProtection="1">
      <alignment horizontal="right"/>
    </xf>
    <xf numFmtId="4" fontId="1" fillId="2" borderId="3" xfId="0" applyNumberFormat="1" applyFont="1" applyFill="1" applyBorder="1" applyAlignment="1">
      <alignment horizontal="right"/>
    </xf>
    <xf numFmtId="4" fontId="1" fillId="2" borderId="15" xfId="0" applyNumberFormat="1" applyFont="1" applyFill="1" applyBorder="1" applyAlignment="1">
      <alignment horizontal="right"/>
    </xf>
    <xf numFmtId="4" fontId="1" fillId="2" borderId="16" xfId="0" applyNumberFormat="1" applyFont="1" applyFill="1" applyBorder="1" applyAlignment="1">
      <alignment horizontal="right"/>
    </xf>
    <xf numFmtId="4" fontId="1" fillId="2" borderId="1" xfId="0" applyNumberFormat="1" applyFont="1" applyFill="1" applyBorder="1" applyAlignment="1">
      <alignment horizontal="right"/>
    </xf>
    <xf numFmtId="4" fontId="1" fillId="2" borderId="19" xfId="0" applyNumberFormat="1" applyFont="1" applyFill="1" applyBorder="1" applyAlignment="1">
      <alignment horizontal="right"/>
    </xf>
    <xf numFmtId="4" fontId="1" fillId="2" borderId="20" xfId="0" applyNumberFormat="1" applyFont="1" applyFill="1" applyBorder="1" applyAlignment="1">
      <alignment horizontal="right"/>
    </xf>
    <xf numFmtId="10" fontId="1" fillId="3" borderId="7" xfId="1" applyNumberFormat="1" applyFont="1" applyFill="1" applyBorder="1" applyAlignment="1" applyProtection="1">
      <alignment horizontal="right"/>
    </xf>
    <xf numFmtId="0" fontId="8" fillId="0" borderId="5" xfId="2" applyFont="1" applyBorder="1" applyAlignment="1">
      <alignment horizontal="left"/>
    </xf>
    <xf numFmtId="4" fontId="1" fillId="2" borderId="10" xfId="0" applyNumberFormat="1" applyFont="1" applyFill="1" applyBorder="1" applyAlignment="1">
      <alignment horizontal="right"/>
    </xf>
    <xf numFmtId="4" fontId="13" fillId="0" borderId="5" xfId="0" applyNumberFormat="1" applyFont="1" applyBorder="1" applyAlignment="1">
      <alignment horizontal="right"/>
    </xf>
    <xf numFmtId="4" fontId="1" fillId="2" borderId="5" xfId="0" applyNumberFormat="1" applyFont="1" applyFill="1" applyBorder="1" applyAlignment="1">
      <alignment horizontal="right"/>
    </xf>
    <xf numFmtId="10" fontId="1" fillId="2" borderId="5" xfId="0" applyNumberFormat="1" applyFont="1" applyFill="1" applyBorder="1" applyAlignment="1">
      <alignment horizontal="right"/>
    </xf>
    <xf numFmtId="0" fontId="1" fillId="0" borderId="0" xfId="0" applyFont="1" applyAlignment="1">
      <alignment horizontal="left"/>
    </xf>
    <xf numFmtId="0" fontId="5" fillId="0" borderId="0" xfId="0" applyFont="1" applyAlignment="1">
      <alignment horizontal="left" wrapText="1"/>
    </xf>
    <xf numFmtId="0" fontId="0" fillId="0" borderId="0" xfId="0" applyAlignment="1">
      <alignment horizontal="left" wrapText="1"/>
    </xf>
    <xf numFmtId="0" fontId="18" fillId="0" borderId="0" xfId="0" applyFont="1" applyAlignment="1">
      <alignment horizontal="left"/>
    </xf>
    <xf numFmtId="3" fontId="7" fillId="2" borderId="10" xfId="0" applyNumberFormat="1" applyFont="1" applyFill="1" applyBorder="1" applyAlignment="1">
      <alignment horizontal="center"/>
    </xf>
    <xf numFmtId="3" fontId="7" fillId="2" borderId="5" xfId="0" applyNumberFormat="1" applyFont="1" applyFill="1" applyBorder="1" applyAlignment="1">
      <alignment horizontal="center"/>
    </xf>
    <xf numFmtId="3" fontId="7" fillId="2" borderId="11" xfId="0" applyNumberFormat="1" applyFont="1" applyFill="1" applyBorder="1" applyAlignment="1">
      <alignment horizontal="center"/>
    </xf>
    <xf numFmtId="49" fontId="8" fillId="0" borderId="0" xfId="0" applyNumberFormat="1" applyFont="1" applyAlignment="1">
      <alignment horizontal="left"/>
    </xf>
    <xf numFmtId="49" fontId="1" fillId="0" borderId="1" xfId="0" applyNumberFormat="1" applyFont="1" applyBorder="1" applyProtection="1">
      <protection locked="0"/>
    </xf>
    <xf numFmtId="0" fontId="1" fillId="0" borderId="1" xfId="0" applyFont="1" applyBorder="1" applyProtection="1">
      <protection locked="0"/>
    </xf>
    <xf numFmtId="14" fontId="1" fillId="0" borderId="1" xfId="0" applyNumberFormat="1" applyFont="1" applyBorder="1" applyProtection="1">
      <protection locked="0"/>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7" fillId="0" borderId="6" xfId="0" applyFont="1" applyBorder="1" applyAlignment="1">
      <alignment horizontal="center"/>
    </xf>
    <xf numFmtId="0" fontId="7" fillId="0" borderId="4" xfId="0" applyFont="1" applyBorder="1" applyAlignment="1">
      <alignment horizontal="center"/>
    </xf>
    <xf numFmtId="0" fontId="7" fillId="0" borderId="12" xfId="0" applyFont="1" applyBorder="1" applyAlignment="1">
      <alignment horizontal="center"/>
    </xf>
    <xf numFmtId="0" fontId="13" fillId="0" borderId="0" xfId="2" applyFont="1" applyAlignment="1">
      <alignment horizontal="right"/>
    </xf>
    <xf numFmtId="0" fontId="1" fillId="2" borderId="0" xfId="2" applyFont="1" applyFill="1" applyAlignment="1">
      <alignment horizontal="right"/>
    </xf>
    <xf numFmtId="0" fontId="7" fillId="0" borderId="2" xfId="0" applyFont="1" applyBorder="1" applyAlignment="1">
      <alignment horizontal="center"/>
    </xf>
    <xf numFmtId="0" fontId="16" fillId="4" borderId="0" xfId="2" applyFont="1" applyFill="1" applyAlignment="1">
      <alignment horizontal="right"/>
    </xf>
    <xf numFmtId="0" fontId="16" fillId="0" borderId="0" xfId="2" applyFont="1" applyAlignment="1">
      <alignment horizontal="right" vertical="top"/>
    </xf>
    <xf numFmtId="0" fontId="16" fillId="0" borderId="0" xfId="2" applyFont="1" applyAlignment="1">
      <alignment horizontal="right"/>
    </xf>
    <xf numFmtId="0" fontId="8" fillId="0" borderId="0" xfId="0" applyFont="1" applyAlignment="1">
      <alignment horizontal="left" wrapText="1"/>
    </xf>
    <xf numFmtId="0" fontId="8" fillId="0" borderId="0" xfId="0" applyFont="1" applyAlignment="1">
      <alignment horizontal="left"/>
    </xf>
    <xf numFmtId="0" fontId="1" fillId="0" borderId="2" xfId="0" applyFont="1" applyBorder="1" applyAlignment="1" applyProtection="1">
      <alignment horizontal="left"/>
      <protection locked="0"/>
    </xf>
    <xf numFmtId="0" fontId="13" fillId="0" borderId="2" xfId="0" applyFont="1" applyBorder="1" applyAlignment="1">
      <alignment horizontal="left"/>
    </xf>
    <xf numFmtId="4" fontId="1" fillId="0" borderId="2" xfId="0" applyNumberFormat="1" applyFont="1" applyBorder="1" applyAlignment="1">
      <alignment horizontal="left"/>
    </xf>
    <xf numFmtId="0" fontId="13" fillId="0" borderId="1" xfId="2" applyFont="1" applyBorder="1" applyAlignment="1" applyProtection="1">
      <alignment horizontal="center"/>
      <protection locked="0"/>
    </xf>
    <xf numFmtId="0" fontId="13" fillId="0" borderId="0" xfId="2" applyFont="1" applyAlignment="1" applyProtection="1">
      <alignment horizontal="center"/>
      <protection locked="0"/>
    </xf>
    <xf numFmtId="0" fontId="13" fillId="0" borderId="0" xfId="2" applyFont="1" applyAlignment="1">
      <alignment horizontal="right" vertical="center"/>
    </xf>
    <xf numFmtId="0" fontId="1" fillId="2" borderId="10" xfId="2" applyFont="1" applyFill="1" applyBorder="1" applyAlignment="1">
      <alignment horizontal="right"/>
    </xf>
    <xf numFmtId="0" fontId="1" fillId="2" borderId="5" xfId="2" applyFont="1" applyFill="1" applyBorder="1" applyAlignment="1">
      <alignment horizontal="right"/>
    </xf>
  </cellXfs>
  <cellStyles count="6">
    <cellStyle name="Currency 2" xfId="5" xr:uid="{00000000-0005-0000-0000-000000000000}"/>
    <cellStyle name="Hyperlink" xfId="3" builtinId="8"/>
    <cellStyle name="Normal" xfId="0" builtinId="0"/>
    <cellStyle name="Normal 2" xfId="4" xr:uid="{00000000-0005-0000-0000-000003000000}"/>
    <cellStyle name="Normal_2007 Rental Application in Progress With Macro Page" xfId="2" xr:uid="{00000000-0005-0000-0000-000004000000}"/>
    <cellStyle name="Percent" xfId="1" builtinId="5"/>
  </cellStyles>
  <dxfs count="23">
    <dxf>
      <font>
        <b/>
        <i val="0"/>
        <color rgb="FFC00000"/>
      </font>
    </dxf>
    <dxf>
      <fill>
        <patternFill>
          <bgColor rgb="FFA3E0FF"/>
        </patternFill>
      </fill>
    </dxf>
    <dxf>
      <font>
        <b/>
        <i val="0"/>
        <color rgb="FFC00000"/>
      </font>
      <fill>
        <patternFill>
          <bgColor rgb="FFFF9393"/>
        </patternFill>
      </fill>
    </dxf>
    <dxf>
      <fill>
        <patternFill>
          <bgColor rgb="FFA3E0FF"/>
        </patternFill>
      </fill>
    </dxf>
    <dxf>
      <fill>
        <patternFill>
          <bgColor rgb="FFA3E0FF"/>
        </patternFill>
      </fill>
    </dxf>
    <dxf>
      <fill>
        <patternFill>
          <bgColor rgb="FFA3E0FF"/>
        </patternFill>
      </fill>
    </dxf>
    <dxf>
      <fill>
        <patternFill>
          <bgColor rgb="FFA3E0FF"/>
        </patternFill>
      </fill>
    </dxf>
    <dxf>
      <fill>
        <patternFill>
          <bgColor rgb="FFA3E0FF"/>
        </patternFill>
      </fill>
    </dxf>
    <dxf>
      <fill>
        <patternFill>
          <bgColor rgb="FFA3E0FF"/>
        </patternFill>
      </fill>
    </dxf>
    <dxf>
      <fill>
        <patternFill>
          <bgColor rgb="FFA3E0FF"/>
        </patternFill>
      </fill>
    </dxf>
    <dxf>
      <fill>
        <patternFill>
          <bgColor rgb="FFA3E0FF"/>
        </patternFill>
      </fill>
    </dxf>
    <dxf>
      <fill>
        <patternFill>
          <bgColor rgb="FFA3E0FF"/>
        </patternFill>
      </fill>
    </dxf>
    <dxf>
      <font>
        <color theme="0"/>
      </font>
    </dxf>
    <dxf>
      <fill>
        <patternFill>
          <bgColor rgb="FFA3E0FF"/>
        </patternFill>
      </fill>
    </dxf>
    <dxf>
      <fill>
        <patternFill>
          <bgColor rgb="FFA3E0FF"/>
        </patternFill>
      </fill>
    </dxf>
    <dxf>
      <fill>
        <patternFill>
          <bgColor rgb="FFA3E0FF"/>
        </patternFill>
      </fill>
    </dxf>
    <dxf>
      <font>
        <b/>
        <i val="0"/>
        <color rgb="FFC00000"/>
      </font>
      <fill>
        <patternFill>
          <bgColor rgb="FFFF8B8B"/>
        </patternFill>
      </fill>
    </dxf>
    <dxf>
      <fill>
        <patternFill>
          <bgColor rgb="FFA3E0FF"/>
        </patternFill>
      </fill>
    </dxf>
    <dxf>
      <fill>
        <patternFill>
          <bgColor rgb="FFA3E0FF"/>
        </patternFill>
      </fill>
    </dxf>
    <dxf>
      <font>
        <color theme="0"/>
      </font>
    </dxf>
    <dxf>
      <fill>
        <patternFill>
          <bgColor rgb="FFA3E0FF"/>
        </patternFill>
      </fill>
    </dxf>
    <dxf>
      <fill>
        <patternFill>
          <bgColor rgb="FF9FE6FF"/>
        </patternFill>
      </fill>
    </dxf>
    <dxf>
      <fill>
        <patternFill>
          <bgColor rgb="FFA3E0FF"/>
        </patternFill>
      </fill>
    </dxf>
  </dxfs>
  <tableStyles count="0" defaultTableStyle="TableStyleMedium2" defaultPivotStyle="PivotStyleLight16"/>
  <colors>
    <mruColors>
      <color rgb="FFFF8B8B"/>
      <color rgb="FFFF9393"/>
      <color rgb="FFFF0000"/>
      <color rgb="FFFFA3A3"/>
      <color rgb="FFFF9797"/>
      <color rgb="FFFF9B9B"/>
      <color rgb="FFA3E0FF"/>
      <color rgb="FFA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107</xdr:row>
      <xdr:rowOff>0</xdr:rowOff>
    </xdr:from>
    <xdr:to>
      <xdr:col>2</xdr:col>
      <xdr:colOff>272502</xdr:colOff>
      <xdr:row>111</xdr:row>
      <xdr:rowOff>15688</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11849100" y="23028649"/>
          <a:ext cx="2033868" cy="806263"/>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hdc.com/rental_production/documents/Cost_Certification_LIH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st Certification 3335"/>
      <sheetName val="Itemized Cost Detail 3335-A"/>
      <sheetName val="Applicable Fraction 3335-B"/>
      <sheetName val="Qualified Basis 3335-C"/>
      <sheetName val="Allocated Credit 3335-CS "/>
      <sheetName val="Contact Information 3335-D"/>
      <sheetName val="Owner's Certification 3335-E"/>
      <sheetName val="MHDC 3341 - Sources"/>
      <sheetName val="3350 Gap Sheet"/>
      <sheetName val="Sheet3"/>
      <sheetName val="GAP"/>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D3" t="str">
            <v>Yes</v>
          </cell>
        </row>
        <row r="4">
          <cell r="D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LIHTC@mhdc.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11"/>
  <sheetViews>
    <sheetView showGridLines="0" zoomScaleNormal="100" workbookViewId="0">
      <selection activeCell="G23" sqref="G23"/>
    </sheetView>
  </sheetViews>
  <sheetFormatPr defaultRowHeight="12.75" x14ac:dyDescent="0.2"/>
  <cols>
    <col min="1" max="1" width="5.5703125" customWidth="1"/>
    <col min="3" max="3" width="2.85546875" customWidth="1"/>
    <col min="4" max="4" width="11.85546875" customWidth="1"/>
    <col min="5" max="5" width="4" customWidth="1"/>
    <col min="6" max="6" width="5.85546875" customWidth="1"/>
    <col min="7" max="7" width="17.5703125" customWidth="1"/>
    <col min="17" max="17" width="9.140625" customWidth="1"/>
    <col min="18" max="18" width="4" customWidth="1"/>
  </cols>
  <sheetData>
    <row r="1" spans="2:18" s="31" customFormat="1" ht="18" x14ac:dyDescent="0.25">
      <c r="B1" s="119" t="s">
        <v>96</v>
      </c>
      <c r="C1" s="119"/>
      <c r="D1" s="119"/>
      <c r="E1" s="119"/>
      <c r="F1" s="119"/>
      <c r="G1" s="119"/>
      <c r="H1" s="119"/>
      <c r="I1" s="119"/>
      <c r="K1" s="88"/>
      <c r="M1" s="88"/>
      <c r="O1" s="89"/>
      <c r="Q1" s="90"/>
    </row>
    <row r="2" spans="2:18" s="3" customFormat="1" ht="2.25" customHeight="1" x14ac:dyDescent="0.2">
      <c r="B2" s="2"/>
      <c r="G2" s="7"/>
      <c r="I2" s="7"/>
      <c r="K2" s="7"/>
      <c r="M2" s="7"/>
      <c r="O2" s="41"/>
      <c r="Q2" s="1"/>
    </row>
    <row r="3" spans="2:18" s="22" customFormat="1" ht="15" customHeight="1" x14ac:dyDescent="0.25">
      <c r="B3" s="33" t="s">
        <v>66</v>
      </c>
      <c r="G3" s="95"/>
      <c r="I3" s="95"/>
      <c r="K3" s="95"/>
      <c r="M3" s="95"/>
      <c r="O3" s="95"/>
      <c r="Q3" s="30"/>
    </row>
    <row r="4" spans="2:18" s="22" customFormat="1" ht="15" customHeight="1" x14ac:dyDescent="0.25">
      <c r="B4" s="33" t="s">
        <v>67</v>
      </c>
      <c r="G4" s="95"/>
      <c r="I4" s="95"/>
      <c r="K4" s="95"/>
      <c r="M4" s="95"/>
      <c r="O4" s="95"/>
      <c r="Q4" s="30"/>
    </row>
    <row r="5" spans="2:18" s="19" customFormat="1" ht="25.5" customHeight="1" x14ac:dyDescent="0.25">
      <c r="B5" s="22" t="s">
        <v>95</v>
      </c>
    </row>
    <row r="7" spans="2:18" ht="27" customHeight="1" x14ac:dyDescent="0.2">
      <c r="B7" s="120" t="s">
        <v>99</v>
      </c>
      <c r="C7" s="120"/>
      <c r="D7" s="120"/>
      <c r="E7" s="120"/>
      <c r="F7" s="120"/>
      <c r="G7" s="120"/>
      <c r="H7" s="120"/>
      <c r="I7" s="120"/>
      <c r="J7" s="120"/>
      <c r="K7" s="120"/>
    </row>
    <row r="8" spans="2:18" ht="46.5" customHeight="1" x14ac:dyDescent="0.2">
      <c r="B8" s="121" t="s">
        <v>101</v>
      </c>
      <c r="C8" s="121"/>
      <c r="D8" s="121"/>
      <c r="E8" s="121"/>
      <c r="F8" s="121"/>
      <c r="G8" s="121"/>
      <c r="H8" s="121"/>
      <c r="I8" s="121"/>
      <c r="J8" s="121"/>
      <c r="K8" s="121"/>
    </row>
    <row r="9" spans="2:18" ht="72" customHeight="1" x14ac:dyDescent="0.2">
      <c r="B9" s="120" t="s">
        <v>100</v>
      </c>
      <c r="C9" s="120"/>
      <c r="D9" s="120"/>
      <c r="E9" s="120"/>
      <c r="F9" s="120"/>
      <c r="G9" s="120"/>
      <c r="H9" s="120"/>
      <c r="I9" s="120"/>
      <c r="J9" s="120"/>
      <c r="K9" s="120"/>
      <c r="L9" s="100"/>
      <c r="M9" s="100"/>
      <c r="N9" s="100"/>
      <c r="O9" s="100"/>
      <c r="P9" s="100"/>
      <c r="Q9" s="100"/>
      <c r="R9" s="100"/>
    </row>
    <row r="11" spans="2:18" x14ac:dyDescent="0.2">
      <c r="B11" s="3" t="s">
        <v>98</v>
      </c>
      <c r="C11" s="101"/>
      <c r="F11" s="102"/>
      <c r="G11" s="102" t="s">
        <v>97</v>
      </c>
    </row>
  </sheetData>
  <sheetProtection algorithmName="SHA-512" hashValue="NlJ0vep7rfFHOZAOGwUFU+/mW74JMei7TMuyMh8MkONhZ0V83u6k1SAVkqn0va5om1j9WUK/KDWoK0TWZsT70w==" saltValue="B7EEE5gIYqKQvyi5Ss3rZg==" spinCount="100000" sheet="1" objects="1" scenarios="1"/>
  <mergeCells count="4">
    <mergeCell ref="B1:I1"/>
    <mergeCell ref="B9:K9"/>
    <mergeCell ref="B7:K7"/>
    <mergeCell ref="B8:K8"/>
  </mergeCells>
  <hyperlinks>
    <hyperlink ref="G11" r:id="rId1" xr:uid="{00000000-0004-0000-0000-000000000000}"/>
  </hyperlinks>
  <pageMargins left="0.7" right="0.7" top="0.75" bottom="0.75" header="0.3" footer="0.3"/>
  <pageSetup scale="98" orientation="portrait" r:id="rId2"/>
  <headerFooter>
    <oddFooter>&amp;L&amp;8Rev. 05/2016</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A1:R107"/>
  <sheetViews>
    <sheetView showGridLines="0" tabSelected="1" topLeftCell="A89" zoomScale="70" zoomScaleNormal="70" zoomScaleSheetLayoutView="40" zoomScalePageLayoutView="70" workbookViewId="0">
      <selection activeCell="C27" sqref="C27"/>
    </sheetView>
  </sheetViews>
  <sheetFormatPr defaultRowHeight="15" x14ac:dyDescent="0.2"/>
  <cols>
    <col min="1" max="1" width="5.28515625" style="2" customWidth="1"/>
    <col min="2" max="2" width="23.7109375" style="3" customWidth="1"/>
    <col min="3" max="3" width="18.7109375" style="3" customWidth="1"/>
    <col min="4" max="4" width="33.85546875" style="3" customWidth="1"/>
    <col min="5" max="5" width="0.5703125" style="3" customWidth="1"/>
    <col min="6" max="6" width="28.28515625" style="7" customWidth="1"/>
    <col min="7" max="7" width="0.5703125" style="3" customWidth="1"/>
    <col min="8" max="8" width="28.28515625" style="7" customWidth="1"/>
    <col min="9" max="9" width="0.7109375" style="3" customWidth="1"/>
    <col min="10" max="10" width="17.7109375" style="7" customWidth="1"/>
    <col min="11" max="11" width="0.7109375" style="3" customWidth="1"/>
    <col min="12" max="12" width="28.28515625" style="7" customWidth="1"/>
    <col min="13" max="13" width="0.7109375" style="3" customWidth="1"/>
    <col min="14" max="14" width="18.140625" style="41" customWidth="1"/>
    <col min="15" max="15" width="0.7109375" style="3" customWidth="1"/>
    <col min="16" max="16" width="18.140625" style="1" customWidth="1"/>
    <col min="17" max="17" width="9.140625" style="3"/>
    <col min="18" max="18" width="13.42578125" style="3" bestFit="1" customWidth="1"/>
    <col min="19" max="16384" width="9.140625" style="3"/>
  </cols>
  <sheetData>
    <row r="1" spans="1:18" s="91" customFormat="1" ht="26.25" x14ac:dyDescent="0.4">
      <c r="A1" s="122" t="s">
        <v>96</v>
      </c>
      <c r="B1" s="122"/>
      <c r="C1" s="122"/>
      <c r="D1" s="122"/>
      <c r="E1" s="122"/>
      <c r="F1" s="122"/>
      <c r="G1" s="122"/>
      <c r="H1" s="122"/>
      <c r="J1" s="92"/>
      <c r="L1" s="92"/>
      <c r="N1" s="93"/>
      <c r="P1" s="94"/>
    </row>
    <row r="2" spans="1:18" ht="2.25" customHeight="1" x14ac:dyDescent="0.2"/>
    <row r="3" spans="1:18" s="85" customFormat="1" ht="15" customHeight="1" x14ac:dyDescent="0.25">
      <c r="A3" s="38" t="s">
        <v>66</v>
      </c>
      <c r="F3" s="89"/>
      <c r="H3" s="89"/>
      <c r="J3" s="89"/>
      <c r="L3" s="89"/>
      <c r="N3" s="89"/>
      <c r="P3" s="90"/>
    </row>
    <row r="4" spans="1:18" s="85" customFormat="1" ht="15" customHeight="1" x14ac:dyDescent="0.25">
      <c r="A4" s="38" t="s">
        <v>67</v>
      </c>
      <c r="F4" s="89"/>
      <c r="H4" s="89"/>
      <c r="J4" s="89"/>
      <c r="L4" s="89"/>
      <c r="N4" s="89"/>
      <c r="P4" s="90"/>
    </row>
    <row r="5" spans="1:18" s="11" customFormat="1" ht="6" customHeight="1" x14ac:dyDescent="0.25">
      <c r="A5" s="33"/>
      <c r="F5" s="34"/>
      <c r="H5" s="34"/>
      <c r="J5" s="34"/>
      <c r="L5" s="34"/>
      <c r="N5" s="41"/>
      <c r="P5" s="1"/>
    </row>
    <row r="6" spans="1:18" ht="21" customHeight="1" x14ac:dyDescent="0.25">
      <c r="B6" s="8" t="s">
        <v>0</v>
      </c>
      <c r="C6" s="128"/>
      <c r="D6" s="128"/>
      <c r="E6" s="128"/>
      <c r="F6" s="128"/>
      <c r="G6" s="19"/>
      <c r="H6" s="35" t="s">
        <v>61</v>
      </c>
      <c r="I6" s="4"/>
      <c r="J6" s="129"/>
      <c r="K6" s="129"/>
      <c r="L6" s="129"/>
    </row>
    <row r="7" spans="1:18" ht="3.75" customHeight="1" x14ac:dyDescent="0.25">
      <c r="B7" s="8"/>
      <c r="C7" s="43"/>
      <c r="D7" s="43"/>
      <c r="E7" s="43"/>
      <c r="F7" s="43"/>
      <c r="G7" s="5"/>
      <c r="H7" s="35"/>
      <c r="J7" s="13"/>
      <c r="K7" s="13"/>
      <c r="L7" s="13"/>
    </row>
    <row r="8" spans="1:18" ht="21" customHeight="1" x14ac:dyDescent="0.25">
      <c r="B8" s="8" t="s">
        <v>86</v>
      </c>
      <c r="C8" s="127"/>
      <c r="D8" s="127"/>
      <c r="E8" s="127"/>
      <c r="F8" s="127"/>
      <c r="G8" s="96"/>
      <c r="H8" s="35" t="s">
        <v>60</v>
      </c>
      <c r="J8" s="129"/>
      <c r="K8" s="129"/>
      <c r="L8" s="129"/>
    </row>
    <row r="9" spans="1:18" ht="3.75" customHeight="1" x14ac:dyDescent="0.25">
      <c r="B9" s="8"/>
      <c r="C9" s="44"/>
      <c r="D9" s="44"/>
      <c r="E9" s="44"/>
      <c r="F9" s="44"/>
      <c r="G9" s="6"/>
      <c r="J9" s="45"/>
      <c r="K9" s="13"/>
      <c r="L9" s="13"/>
    </row>
    <row r="10" spans="1:18" ht="21" customHeight="1" x14ac:dyDescent="0.25">
      <c r="B10" s="8" t="s">
        <v>63</v>
      </c>
      <c r="C10" s="127"/>
      <c r="D10" s="127"/>
      <c r="E10" s="127"/>
      <c r="F10" s="127"/>
      <c r="G10" s="96"/>
      <c r="H10" s="35" t="s">
        <v>85</v>
      </c>
      <c r="J10" s="129"/>
      <c r="K10" s="129"/>
      <c r="L10" s="129"/>
    </row>
    <row r="11" spans="1:18" ht="3.75" customHeight="1" x14ac:dyDescent="0.25">
      <c r="B11" s="8"/>
      <c r="C11" s="44"/>
      <c r="D11" s="44"/>
      <c r="E11" s="44"/>
      <c r="F11" s="44"/>
      <c r="G11" s="6"/>
      <c r="J11" s="45"/>
      <c r="K11" s="13"/>
      <c r="L11" s="13"/>
    </row>
    <row r="12" spans="1:18" ht="21" customHeight="1" x14ac:dyDescent="0.25">
      <c r="A12" s="32"/>
      <c r="C12" s="126"/>
      <c r="D12" s="126"/>
      <c r="E12" s="126"/>
      <c r="F12" s="126"/>
      <c r="G12" s="96"/>
      <c r="H12" s="35" t="s">
        <v>84</v>
      </c>
      <c r="J12" s="129"/>
      <c r="K12" s="129"/>
      <c r="L12" s="129"/>
      <c r="R12" s="3" t="s">
        <v>62</v>
      </c>
    </row>
    <row r="13" spans="1:18" ht="3.75" customHeight="1" x14ac:dyDescent="0.2">
      <c r="B13" s="8"/>
      <c r="C13" s="9"/>
      <c r="D13" s="9"/>
      <c r="E13" s="9"/>
      <c r="F13" s="9"/>
      <c r="G13" s="9"/>
      <c r="H13" s="9"/>
    </row>
    <row r="14" spans="1:18" ht="13.5" customHeight="1" thickBot="1" x14ac:dyDescent="0.25">
      <c r="A14" s="46"/>
      <c r="B14" s="39"/>
      <c r="C14" s="39"/>
      <c r="D14" s="39"/>
      <c r="E14" s="39"/>
      <c r="F14" s="10"/>
      <c r="G14" s="37"/>
      <c r="H14" s="10"/>
      <c r="I14" s="12"/>
      <c r="J14" s="10"/>
      <c r="K14" s="37"/>
      <c r="L14" s="10"/>
      <c r="M14" s="37"/>
      <c r="N14" s="42"/>
      <c r="O14" s="12"/>
    </row>
    <row r="15" spans="1:18" ht="13.5" customHeight="1" thickBot="1" x14ac:dyDescent="0.25">
      <c r="F15" s="123" t="s">
        <v>1</v>
      </c>
      <c r="G15" s="124"/>
      <c r="H15" s="125"/>
      <c r="I15" s="62"/>
      <c r="J15" s="123" t="s">
        <v>2</v>
      </c>
      <c r="K15" s="124"/>
      <c r="L15" s="124"/>
      <c r="M15" s="47"/>
      <c r="O15" s="34"/>
    </row>
    <row r="16" spans="1:18" ht="1.5" customHeight="1" x14ac:dyDescent="0.2">
      <c r="F16" s="130" t="s">
        <v>64</v>
      </c>
      <c r="G16" s="11"/>
      <c r="H16" s="132" t="s">
        <v>65</v>
      </c>
      <c r="I16" s="63"/>
      <c r="J16" s="134"/>
      <c r="K16" s="135"/>
      <c r="L16" s="135"/>
      <c r="M16" s="136"/>
      <c r="N16" s="18"/>
      <c r="O16" s="11"/>
      <c r="P16" s="3"/>
    </row>
    <row r="17" spans="1:16" ht="18.75" customHeight="1" thickBot="1" x14ac:dyDescent="0.25">
      <c r="E17" s="13"/>
      <c r="F17" s="130"/>
      <c r="H17" s="132"/>
      <c r="I17" s="63"/>
      <c r="J17" s="48" t="s">
        <v>79</v>
      </c>
      <c r="L17" s="14" t="s">
        <v>69</v>
      </c>
      <c r="M17" s="49"/>
      <c r="N17" s="18"/>
      <c r="P17" s="3"/>
    </row>
    <row r="18" spans="1:16" ht="23.25" customHeight="1" thickBot="1" x14ac:dyDescent="0.3">
      <c r="A18" s="15" t="s">
        <v>3</v>
      </c>
      <c r="B18" s="139" t="s">
        <v>4</v>
      </c>
      <c r="C18" s="139"/>
      <c r="D18" s="139"/>
      <c r="E18" s="15"/>
      <c r="F18" s="131"/>
      <c r="G18" s="39"/>
      <c r="H18" s="133"/>
      <c r="I18" s="63"/>
      <c r="J18" s="50" t="s">
        <v>77</v>
      </c>
      <c r="K18" s="39"/>
      <c r="L18" s="36"/>
      <c r="M18" s="51"/>
      <c r="N18" s="18"/>
      <c r="P18" s="3"/>
    </row>
    <row r="19" spans="1:16" ht="4.5" customHeight="1" x14ac:dyDescent="0.2">
      <c r="E19" s="13"/>
      <c r="F19" s="59"/>
      <c r="H19" s="60"/>
      <c r="J19" s="52"/>
      <c r="K19" s="40"/>
      <c r="L19" s="16"/>
      <c r="M19" s="53"/>
      <c r="N19" s="18"/>
      <c r="P19" s="3"/>
    </row>
    <row r="20" spans="1:16" s="19" customFormat="1" ht="18.75" customHeight="1" x14ac:dyDescent="0.25">
      <c r="A20" s="2">
        <v>1</v>
      </c>
      <c r="B20" s="137" t="s">
        <v>5</v>
      </c>
      <c r="C20" s="137"/>
      <c r="D20" s="137"/>
      <c r="E20" s="17"/>
      <c r="F20" s="66"/>
      <c r="G20" s="67"/>
      <c r="H20" s="68"/>
      <c r="I20" s="67"/>
      <c r="J20" s="69" t="e">
        <f>L20/$H$69</f>
        <v>#DIV/0!</v>
      </c>
      <c r="K20" s="67"/>
      <c r="L20" s="70"/>
      <c r="M20" s="54"/>
      <c r="N20" s="18" t="str">
        <f>IF(OR(H20&gt;F20,L20&gt;F20,L20&gt;H20),"Basis Exceeds Limit","")</f>
        <v/>
      </c>
    </row>
    <row r="21" spans="1:16" s="19" customFormat="1" ht="18.75" customHeight="1" x14ac:dyDescent="0.25">
      <c r="A21" s="2">
        <f>A20+1</f>
        <v>2</v>
      </c>
      <c r="B21" s="137" t="s">
        <v>6</v>
      </c>
      <c r="C21" s="137"/>
      <c r="D21" s="137"/>
      <c r="E21" s="17"/>
      <c r="F21" s="66"/>
      <c r="G21" s="67"/>
      <c r="H21" s="68"/>
      <c r="I21" s="67"/>
      <c r="J21" s="69" t="e">
        <f t="shared" ref="J21:J82" si="0">L21/$H$91</f>
        <v>#DIV/0!</v>
      </c>
      <c r="K21" s="67"/>
      <c r="L21" s="70"/>
      <c r="M21" s="54"/>
      <c r="N21" s="18" t="str">
        <f t="shared" ref="N21:N82" si="1">IF(OR(H21&gt;F21,L21&gt;F21,L21&gt;H21),"Basis Exceeds Limit","")</f>
        <v/>
      </c>
    </row>
    <row r="22" spans="1:16" s="19" customFormat="1" ht="18.75" customHeight="1" x14ac:dyDescent="0.25">
      <c r="A22" s="2">
        <f t="shared" ref="A22:A85" si="2">A21+1</f>
        <v>3</v>
      </c>
      <c r="B22" s="137" t="s">
        <v>7</v>
      </c>
      <c r="C22" s="137"/>
      <c r="D22" s="137"/>
      <c r="E22" s="17"/>
      <c r="F22" s="66"/>
      <c r="G22" s="67"/>
      <c r="H22" s="68"/>
      <c r="I22" s="67"/>
      <c r="J22" s="69" t="e">
        <f t="shared" si="0"/>
        <v>#DIV/0!</v>
      </c>
      <c r="K22" s="67"/>
      <c r="L22" s="70"/>
      <c r="M22" s="54"/>
      <c r="N22" s="18" t="str">
        <f t="shared" si="1"/>
        <v/>
      </c>
    </row>
    <row r="23" spans="1:16" s="19" customFormat="1" ht="18.75" customHeight="1" x14ac:dyDescent="0.25">
      <c r="A23" s="2">
        <f t="shared" si="2"/>
        <v>4</v>
      </c>
      <c r="B23" s="137" t="s">
        <v>8</v>
      </c>
      <c r="C23" s="137"/>
      <c r="D23" s="137"/>
      <c r="E23" s="17"/>
      <c r="F23" s="66"/>
      <c r="G23" s="67"/>
      <c r="H23" s="68"/>
      <c r="I23" s="67"/>
      <c r="J23" s="69" t="e">
        <f t="shared" si="0"/>
        <v>#DIV/0!</v>
      </c>
      <c r="K23" s="67"/>
      <c r="L23" s="70"/>
      <c r="M23" s="54"/>
      <c r="N23" s="18" t="str">
        <f t="shared" si="1"/>
        <v/>
      </c>
    </row>
    <row r="24" spans="1:16" s="19" customFormat="1" ht="18.75" customHeight="1" x14ac:dyDescent="0.25">
      <c r="A24" s="2">
        <f t="shared" si="2"/>
        <v>5</v>
      </c>
      <c r="B24" s="137" t="s">
        <v>9</v>
      </c>
      <c r="C24" s="137"/>
      <c r="D24" s="137"/>
      <c r="E24" s="17"/>
      <c r="F24" s="66"/>
      <c r="G24" s="67"/>
      <c r="H24" s="68"/>
      <c r="I24" s="67"/>
      <c r="J24" s="69" t="e">
        <f t="shared" si="0"/>
        <v>#DIV/0!</v>
      </c>
      <c r="K24" s="67"/>
      <c r="L24" s="70"/>
      <c r="M24" s="54"/>
      <c r="N24" s="18" t="str">
        <f t="shared" si="1"/>
        <v/>
      </c>
    </row>
    <row r="25" spans="1:16" s="19" customFormat="1" ht="18.75" customHeight="1" x14ac:dyDescent="0.25">
      <c r="A25" s="2">
        <f t="shared" si="2"/>
        <v>6</v>
      </c>
      <c r="B25" s="137" t="s">
        <v>10</v>
      </c>
      <c r="C25" s="137"/>
      <c r="D25" s="137"/>
      <c r="E25" s="17"/>
      <c r="F25" s="66"/>
      <c r="G25" s="67"/>
      <c r="H25" s="68"/>
      <c r="I25" s="67"/>
      <c r="J25" s="69" t="e">
        <f t="shared" si="0"/>
        <v>#DIV/0!</v>
      </c>
      <c r="K25" s="67"/>
      <c r="L25" s="70"/>
      <c r="M25" s="54"/>
      <c r="N25" s="18" t="str">
        <f t="shared" si="1"/>
        <v/>
      </c>
    </row>
    <row r="26" spans="1:16" s="19" customFormat="1" ht="18.75" customHeight="1" x14ac:dyDescent="0.25">
      <c r="A26" s="2">
        <f t="shared" si="2"/>
        <v>7</v>
      </c>
      <c r="B26" s="137" t="s">
        <v>11</v>
      </c>
      <c r="C26" s="137"/>
      <c r="D26" s="137"/>
      <c r="E26" s="17"/>
      <c r="F26" s="66"/>
      <c r="G26" s="67"/>
      <c r="H26" s="68"/>
      <c r="I26" s="67"/>
      <c r="J26" s="69" t="e">
        <f t="shared" si="0"/>
        <v>#DIV/0!</v>
      </c>
      <c r="K26" s="67"/>
      <c r="L26" s="70"/>
      <c r="M26" s="54"/>
      <c r="N26" s="18" t="str">
        <f t="shared" si="1"/>
        <v/>
      </c>
    </row>
    <row r="27" spans="1:16" s="19" customFormat="1" ht="18.75" customHeight="1" x14ac:dyDescent="0.25">
      <c r="A27" s="2">
        <f t="shared" si="2"/>
        <v>8</v>
      </c>
      <c r="B27" s="83"/>
      <c r="C27" s="83"/>
      <c r="D27" s="83" t="s">
        <v>12</v>
      </c>
      <c r="E27" s="17"/>
      <c r="F27" s="66"/>
      <c r="G27" s="67"/>
      <c r="H27" s="68"/>
      <c r="I27" s="67"/>
      <c r="J27" s="69" t="e">
        <f>L27/$H$91</f>
        <v>#DIV/0!</v>
      </c>
      <c r="K27" s="67"/>
      <c r="L27" s="70"/>
      <c r="M27" s="54"/>
      <c r="N27" s="18" t="str">
        <f t="shared" si="1"/>
        <v/>
      </c>
    </row>
    <row r="28" spans="1:16" s="19" customFormat="1" ht="18.75" customHeight="1" x14ac:dyDescent="0.25">
      <c r="A28" s="2">
        <f t="shared" si="2"/>
        <v>9</v>
      </c>
      <c r="B28" s="83"/>
      <c r="C28" s="83"/>
      <c r="D28" s="83" t="s">
        <v>13</v>
      </c>
      <c r="E28" s="17"/>
      <c r="F28" s="66"/>
      <c r="G28" s="67"/>
      <c r="H28" s="68"/>
      <c r="I28" s="67"/>
      <c r="J28" s="69" t="e">
        <f t="shared" si="0"/>
        <v>#DIV/0!</v>
      </c>
      <c r="K28" s="67"/>
      <c r="L28" s="70"/>
      <c r="M28" s="54"/>
      <c r="N28" s="18" t="str">
        <f t="shared" si="1"/>
        <v/>
      </c>
    </row>
    <row r="29" spans="1:16" s="19" customFormat="1" ht="18.75" customHeight="1" x14ac:dyDescent="0.25">
      <c r="A29" s="2">
        <f t="shared" si="2"/>
        <v>10</v>
      </c>
      <c r="B29" s="137" t="s">
        <v>14</v>
      </c>
      <c r="C29" s="137"/>
      <c r="D29" s="137"/>
      <c r="E29" s="17"/>
      <c r="F29" s="71"/>
      <c r="G29" s="67"/>
      <c r="H29" s="72"/>
      <c r="I29" s="67"/>
      <c r="J29" s="69" t="e">
        <f t="shared" si="0"/>
        <v>#DIV/0!</v>
      </c>
      <c r="K29" s="67"/>
      <c r="L29" s="70"/>
      <c r="M29" s="54"/>
      <c r="N29" s="18" t="str">
        <f t="shared" si="1"/>
        <v/>
      </c>
    </row>
    <row r="30" spans="1:16" s="19" customFormat="1" ht="18.75" customHeight="1" x14ac:dyDescent="0.25">
      <c r="A30" s="2">
        <f t="shared" si="2"/>
        <v>11</v>
      </c>
      <c r="B30" s="137" t="s">
        <v>15</v>
      </c>
      <c r="C30" s="137"/>
      <c r="D30" s="137"/>
      <c r="E30" s="20"/>
      <c r="F30" s="66"/>
      <c r="G30" s="67"/>
      <c r="H30" s="68"/>
      <c r="I30" s="67"/>
      <c r="J30" s="69" t="e">
        <f t="shared" si="0"/>
        <v>#DIV/0!</v>
      </c>
      <c r="K30" s="67"/>
      <c r="L30" s="70"/>
      <c r="M30" s="54"/>
      <c r="N30" s="18" t="str">
        <f t="shared" si="1"/>
        <v/>
      </c>
    </row>
    <row r="31" spans="1:16" s="19" customFormat="1" ht="18.75" customHeight="1" thickBot="1" x14ac:dyDescent="0.3">
      <c r="A31" s="2">
        <f t="shared" si="2"/>
        <v>12</v>
      </c>
      <c r="B31" s="137" t="s">
        <v>16</v>
      </c>
      <c r="C31" s="137"/>
      <c r="D31" s="137"/>
      <c r="E31" s="20"/>
      <c r="F31" s="73"/>
      <c r="G31" s="67"/>
      <c r="H31" s="74"/>
      <c r="I31" s="67"/>
      <c r="J31" s="69" t="e">
        <f t="shared" si="0"/>
        <v>#DIV/0!</v>
      </c>
      <c r="K31" s="67"/>
      <c r="L31" s="70"/>
      <c r="M31" s="54"/>
      <c r="N31" s="18" t="str">
        <f t="shared" si="1"/>
        <v/>
      </c>
    </row>
    <row r="32" spans="1:16" s="19" customFormat="1" ht="18.75" customHeight="1" x14ac:dyDescent="0.25">
      <c r="A32" s="2">
        <f t="shared" si="2"/>
        <v>13</v>
      </c>
      <c r="B32" s="138" t="s">
        <v>68</v>
      </c>
      <c r="C32" s="138"/>
      <c r="D32" s="138"/>
      <c r="E32" s="21"/>
      <c r="F32" s="104">
        <f>SUM(F20:F31)</f>
        <v>0</v>
      </c>
      <c r="G32" s="75"/>
      <c r="H32" s="105">
        <f>SUM(H20:H31)</f>
        <v>0</v>
      </c>
      <c r="I32" s="75"/>
      <c r="J32" s="106"/>
      <c r="K32" s="75"/>
      <c r="L32" s="107">
        <f>SUM(L20:L31)</f>
        <v>0</v>
      </c>
      <c r="M32" s="55"/>
      <c r="N32" s="18"/>
    </row>
    <row r="33" spans="1:14" s="19" customFormat="1" ht="18.75" customHeight="1" thickBot="1" x14ac:dyDescent="0.3">
      <c r="A33" s="2">
        <f t="shared" si="2"/>
        <v>14</v>
      </c>
      <c r="B33" s="137" t="s">
        <v>94</v>
      </c>
      <c r="C33" s="137"/>
      <c r="D33" s="137"/>
      <c r="E33" s="17"/>
      <c r="F33" s="76"/>
      <c r="G33" s="67"/>
      <c r="H33" s="77"/>
      <c r="I33" s="67"/>
      <c r="J33" s="69" t="e">
        <f t="shared" si="0"/>
        <v>#DIV/0!</v>
      </c>
      <c r="K33" s="67"/>
      <c r="L33" s="78"/>
      <c r="M33" s="54"/>
      <c r="N33" s="18" t="str">
        <f t="shared" si="1"/>
        <v/>
      </c>
    </row>
    <row r="34" spans="1:14" s="22" customFormat="1" ht="18.75" customHeight="1" x14ac:dyDescent="0.25">
      <c r="A34" s="2">
        <f t="shared" si="2"/>
        <v>15</v>
      </c>
      <c r="B34" s="138" t="s">
        <v>88</v>
      </c>
      <c r="C34" s="138"/>
      <c r="D34" s="138"/>
      <c r="E34" s="21"/>
      <c r="F34" s="104">
        <f>SUM(F32:F33)</f>
        <v>0</v>
      </c>
      <c r="G34" s="75"/>
      <c r="H34" s="105">
        <f>SUM(H32:H33)</f>
        <v>0</v>
      </c>
      <c r="I34" s="75"/>
      <c r="J34" s="106"/>
      <c r="K34" s="75"/>
      <c r="L34" s="107">
        <f>SUM(L32:L33)</f>
        <v>0</v>
      </c>
      <c r="M34" s="56"/>
      <c r="N34" s="18"/>
    </row>
    <row r="35" spans="1:14" s="19" customFormat="1" ht="18.75" customHeight="1" x14ac:dyDescent="0.25">
      <c r="A35" s="2">
        <f t="shared" si="2"/>
        <v>16</v>
      </c>
      <c r="B35" s="137" t="s">
        <v>17</v>
      </c>
      <c r="C35" s="137"/>
      <c r="D35" s="137"/>
      <c r="E35" s="20"/>
      <c r="F35" s="66"/>
      <c r="G35" s="67"/>
      <c r="H35" s="68"/>
      <c r="I35" s="67"/>
      <c r="J35" s="69" t="e">
        <f t="shared" si="0"/>
        <v>#DIV/0!</v>
      </c>
      <c r="K35" s="67"/>
      <c r="L35" s="70"/>
      <c r="M35" s="54"/>
      <c r="N35" s="18" t="str">
        <f t="shared" si="1"/>
        <v/>
      </c>
    </row>
    <row r="36" spans="1:14" s="19" customFormat="1" ht="18.75" customHeight="1" x14ac:dyDescent="0.25">
      <c r="A36" s="2">
        <f t="shared" si="2"/>
        <v>17</v>
      </c>
      <c r="B36" s="137" t="s">
        <v>18</v>
      </c>
      <c r="C36" s="137"/>
      <c r="D36" s="137"/>
      <c r="E36" s="20"/>
      <c r="F36" s="66"/>
      <c r="G36" s="67"/>
      <c r="H36" s="68"/>
      <c r="I36" s="67"/>
      <c r="J36" s="69" t="e">
        <f t="shared" si="0"/>
        <v>#DIV/0!</v>
      </c>
      <c r="K36" s="67"/>
      <c r="L36" s="70"/>
      <c r="M36" s="54"/>
      <c r="N36" s="18" t="str">
        <f t="shared" si="1"/>
        <v/>
      </c>
    </row>
    <row r="37" spans="1:14" s="19" customFormat="1" ht="18.75" customHeight="1" x14ac:dyDescent="0.25">
      <c r="A37" s="2">
        <f t="shared" si="2"/>
        <v>18</v>
      </c>
      <c r="B37" s="137" t="s">
        <v>19</v>
      </c>
      <c r="C37" s="137"/>
      <c r="D37" s="137"/>
      <c r="E37" s="20"/>
      <c r="F37" s="66"/>
      <c r="G37" s="67"/>
      <c r="H37" s="68"/>
      <c r="I37" s="67"/>
      <c r="J37" s="69" t="e">
        <f t="shared" si="0"/>
        <v>#DIV/0!</v>
      </c>
      <c r="K37" s="67"/>
      <c r="L37" s="70"/>
      <c r="M37" s="54"/>
      <c r="N37" s="18" t="str">
        <f t="shared" si="1"/>
        <v/>
      </c>
    </row>
    <row r="38" spans="1:14" s="19" customFormat="1" ht="18.75" customHeight="1" x14ac:dyDescent="0.25">
      <c r="A38" s="2">
        <f t="shared" si="2"/>
        <v>19</v>
      </c>
      <c r="B38" s="137" t="s">
        <v>20</v>
      </c>
      <c r="C38" s="137"/>
      <c r="D38" s="137"/>
      <c r="E38" s="20"/>
      <c r="F38" s="66"/>
      <c r="G38" s="67"/>
      <c r="H38" s="68"/>
      <c r="I38" s="67"/>
      <c r="J38" s="69" t="e">
        <f t="shared" si="0"/>
        <v>#DIV/0!</v>
      </c>
      <c r="K38" s="67"/>
      <c r="L38" s="70"/>
      <c r="M38" s="54"/>
      <c r="N38" s="18" t="str">
        <f t="shared" si="1"/>
        <v/>
      </c>
    </row>
    <row r="39" spans="1:14" s="19" customFormat="1" ht="18.75" customHeight="1" thickBot="1" x14ac:dyDescent="0.3">
      <c r="A39" s="2">
        <f t="shared" si="2"/>
        <v>20</v>
      </c>
      <c r="B39" s="137" t="s">
        <v>87</v>
      </c>
      <c r="C39" s="137"/>
      <c r="D39" s="137"/>
      <c r="E39" s="20"/>
      <c r="F39" s="76"/>
      <c r="G39" s="67"/>
      <c r="H39" s="77"/>
      <c r="I39" s="67"/>
      <c r="J39" s="69" t="e">
        <f t="shared" si="0"/>
        <v>#DIV/0!</v>
      </c>
      <c r="K39" s="67"/>
      <c r="L39" s="78"/>
      <c r="M39" s="54"/>
      <c r="N39" s="18" t="str">
        <f t="shared" si="1"/>
        <v/>
      </c>
    </row>
    <row r="40" spans="1:14" s="22" customFormat="1" ht="18.75" customHeight="1" x14ac:dyDescent="0.25">
      <c r="A40" s="2">
        <f t="shared" si="2"/>
        <v>21</v>
      </c>
      <c r="B40" s="138" t="s">
        <v>89</v>
      </c>
      <c r="C40" s="138"/>
      <c r="D40" s="138"/>
      <c r="E40" s="21"/>
      <c r="F40" s="104">
        <f>SUM(F34:F39)</f>
        <v>0</v>
      </c>
      <c r="G40" s="75"/>
      <c r="H40" s="105">
        <f>SUM(H34:H39)</f>
        <v>0</v>
      </c>
      <c r="I40" s="75"/>
      <c r="J40" s="106"/>
      <c r="K40" s="75"/>
      <c r="L40" s="107">
        <f>SUM(L34:L39)</f>
        <v>0</v>
      </c>
      <c r="M40" s="57"/>
      <c r="N40" s="18"/>
    </row>
    <row r="41" spans="1:14" s="19" customFormat="1" ht="18.75" customHeight="1" x14ac:dyDescent="0.25">
      <c r="A41" s="2">
        <f t="shared" si="2"/>
        <v>22</v>
      </c>
      <c r="B41" s="137" t="s">
        <v>21</v>
      </c>
      <c r="C41" s="137"/>
      <c r="D41" s="137"/>
      <c r="E41" s="20"/>
      <c r="F41" s="66"/>
      <c r="G41" s="67"/>
      <c r="H41" s="68"/>
      <c r="I41" s="67"/>
      <c r="J41" s="69" t="e">
        <f t="shared" si="0"/>
        <v>#DIV/0!</v>
      </c>
      <c r="K41" s="67"/>
      <c r="L41" s="70"/>
      <c r="M41" s="54"/>
      <c r="N41" s="18" t="str">
        <f t="shared" si="1"/>
        <v/>
      </c>
    </row>
    <row r="42" spans="1:14" s="19" customFormat="1" ht="18.75" customHeight="1" x14ac:dyDescent="0.25">
      <c r="A42" s="2">
        <f t="shared" si="2"/>
        <v>23</v>
      </c>
      <c r="B42" s="137" t="s">
        <v>22</v>
      </c>
      <c r="C42" s="137"/>
      <c r="D42" s="137"/>
      <c r="E42" s="20"/>
      <c r="F42" s="66"/>
      <c r="G42" s="67"/>
      <c r="H42" s="68"/>
      <c r="I42" s="67"/>
      <c r="J42" s="69" t="e">
        <f t="shared" si="0"/>
        <v>#DIV/0!</v>
      </c>
      <c r="K42" s="67"/>
      <c r="L42" s="70"/>
      <c r="M42" s="54"/>
      <c r="N42" s="18" t="str">
        <f t="shared" si="1"/>
        <v/>
      </c>
    </row>
    <row r="43" spans="1:14" s="19" customFormat="1" ht="18.75" customHeight="1" x14ac:dyDescent="0.25">
      <c r="A43" s="2">
        <f t="shared" si="2"/>
        <v>24</v>
      </c>
      <c r="B43" s="137" t="s">
        <v>23</v>
      </c>
      <c r="C43" s="137"/>
      <c r="D43" s="137"/>
      <c r="E43" s="20"/>
      <c r="F43" s="66"/>
      <c r="G43" s="67"/>
      <c r="H43" s="68"/>
      <c r="I43" s="67"/>
      <c r="J43" s="69" t="e">
        <f t="shared" si="0"/>
        <v>#DIV/0!</v>
      </c>
      <c r="K43" s="67"/>
      <c r="L43" s="70"/>
      <c r="M43" s="54"/>
      <c r="N43" s="18" t="str">
        <f t="shared" si="1"/>
        <v/>
      </c>
    </row>
    <row r="44" spans="1:14" s="19" customFormat="1" ht="18.75" customHeight="1" x14ac:dyDescent="0.25">
      <c r="A44" s="2">
        <f t="shared" si="2"/>
        <v>25</v>
      </c>
      <c r="B44" s="137" t="s">
        <v>24</v>
      </c>
      <c r="C44" s="137"/>
      <c r="D44" s="137"/>
      <c r="E44" s="20"/>
      <c r="F44" s="66"/>
      <c r="G44" s="67"/>
      <c r="H44" s="68"/>
      <c r="I44" s="67"/>
      <c r="J44" s="69" t="e">
        <f t="shared" si="0"/>
        <v>#DIV/0!</v>
      </c>
      <c r="K44" s="67"/>
      <c r="L44" s="70"/>
      <c r="M44" s="54"/>
      <c r="N44" s="18" t="str">
        <f t="shared" si="1"/>
        <v/>
      </c>
    </row>
    <row r="45" spans="1:14" s="19" customFormat="1" ht="18.75" customHeight="1" x14ac:dyDescent="0.25">
      <c r="A45" s="2">
        <f t="shared" si="2"/>
        <v>26</v>
      </c>
      <c r="B45" s="137" t="s">
        <v>25</v>
      </c>
      <c r="C45" s="137"/>
      <c r="D45" s="137"/>
      <c r="E45" s="20"/>
      <c r="F45" s="66"/>
      <c r="G45" s="67"/>
      <c r="H45" s="97"/>
      <c r="I45" s="67"/>
      <c r="J45" s="79"/>
      <c r="K45" s="67"/>
      <c r="L45" s="80"/>
      <c r="M45" s="54"/>
      <c r="N45" s="18"/>
    </row>
    <row r="46" spans="1:14" s="19" customFormat="1" ht="18.75" customHeight="1" x14ac:dyDescent="0.25">
      <c r="A46" s="2">
        <f t="shared" si="2"/>
        <v>27</v>
      </c>
      <c r="B46" s="137" t="s">
        <v>26</v>
      </c>
      <c r="C46" s="137"/>
      <c r="D46" s="137"/>
      <c r="E46" s="20"/>
      <c r="F46" s="66"/>
      <c r="G46" s="67"/>
      <c r="H46" s="68"/>
      <c r="I46" s="67"/>
      <c r="J46" s="69" t="e">
        <f t="shared" si="0"/>
        <v>#DIV/0!</v>
      </c>
      <c r="K46" s="67"/>
      <c r="L46" s="70"/>
      <c r="M46" s="54"/>
      <c r="N46" s="18" t="str">
        <f t="shared" si="1"/>
        <v/>
      </c>
    </row>
    <row r="47" spans="1:14" s="19" customFormat="1" ht="18.75" customHeight="1" x14ac:dyDescent="0.25">
      <c r="A47" s="2">
        <f t="shared" si="2"/>
        <v>28</v>
      </c>
      <c r="B47" s="137" t="s">
        <v>27</v>
      </c>
      <c r="C47" s="137"/>
      <c r="D47" s="137"/>
      <c r="E47" s="20"/>
      <c r="F47" s="66"/>
      <c r="G47" s="67"/>
      <c r="H47" s="68"/>
      <c r="I47" s="67"/>
      <c r="J47" s="69" t="e">
        <f t="shared" si="0"/>
        <v>#DIV/0!</v>
      </c>
      <c r="K47" s="67"/>
      <c r="L47" s="70"/>
      <c r="M47" s="54"/>
      <c r="N47" s="18" t="str">
        <f t="shared" si="1"/>
        <v/>
      </c>
    </row>
    <row r="48" spans="1:14" s="19" customFormat="1" ht="18.75" customHeight="1" x14ac:dyDescent="0.25">
      <c r="A48" s="2">
        <f t="shared" si="2"/>
        <v>29</v>
      </c>
      <c r="B48" s="137" t="s">
        <v>28</v>
      </c>
      <c r="C48" s="137"/>
      <c r="D48" s="137"/>
      <c r="E48" s="20"/>
      <c r="F48" s="66"/>
      <c r="G48" s="67"/>
      <c r="H48" s="68"/>
      <c r="I48" s="67"/>
      <c r="J48" s="69" t="e">
        <f t="shared" si="0"/>
        <v>#DIV/0!</v>
      </c>
      <c r="K48" s="67"/>
      <c r="L48" s="70"/>
      <c r="M48" s="54"/>
      <c r="N48" s="18" t="str">
        <f t="shared" si="1"/>
        <v/>
      </c>
    </row>
    <row r="49" spans="1:14" s="19" customFormat="1" ht="18.75" customHeight="1" x14ac:dyDescent="0.25">
      <c r="A49" s="2">
        <f t="shared" si="2"/>
        <v>30</v>
      </c>
      <c r="B49" s="137" t="s">
        <v>29</v>
      </c>
      <c r="C49" s="137"/>
      <c r="D49" s="137"/>
      <c r="E49" s="20"/>
      <c r="F49" s="66"/>
      <c r="G49" s="67"/>
      <c r="H49" s="68"/>
      <c r="I49" s="67"/>
      <c r="J49" s="69" t="e">
        <f t="shared" si="0"/>
        <v>#DIV/0!</v>
      </c>
      <c r="K49" s="67"/>
      <c r="L49" s="70"/>
      <c r="M49" s="54"/>
      <c r="N49" s="18" t="str">
        <f t="shared" si="1"/>
        <v/>
      </c>
    </row>
    <row r="50" spans="1:14" s="19" customFormat="1" ht="18.75" customHeight="1" x14ac:dyDescent="0.25">
      <c r="A50" s="2">
        <f t="shared" si="2"/>
        <v>31</v>
      </c>
      <c r="B50" s="137" t="s">
        <v>30</v>
      </c>
      <c r="C50" s="137"/>
      <c r="D50" s="137"/>
      <c r="E50" s="20"/>
      <c r="F50" s="66"/>
      <c r="G50" s="67"/>
      <c r="H50" s="97"/>
      <c r="I50" s="67"/>
      <c r="J50" s="79"/>
      <c r="K50" s="67"/>
      <c r="L50" s="80"/>
      <c r="M50" s="54"/>
      <c r="N50" s="18"/>
    </row>
    <row r="51" spans="1:14" s="19" customFormat="1" ht="18.75" customHeight="1" x14ac:dyDescent="0.25">
      <c r="A51" s="2">
        <f t="shared" si="2"/>
        <v>32</v>
      </c>
      <c r="B51" s="137" t="s">
        <v>31</v>
      </c>
      <c r="C51" s="137"/>
      <c r="D51" s="137"/>
      <c r="E51" s="20"/>
      <c r="F51" s="66"/>
      <c r="G51" s="67"/>
      <c r="H51" s="97"/>
      <c r="I51" s="67"/>
      <c r="J51" s="79"/>
      <c r="K51" s="67"/>
      <c r="L51" s="80"/>
      <c r="M51" s="54"/>
      <c r="N51" s="18"/>
    </row>
    <row r="52" spans="1:14" s="19" customFormat="1" ht="18.75" customHeight="1" x14ac:dyDescent="0.25">
      <c r="A52" s="2">
        <f t="shared" si="2"/>
        <v>33</v>
      </c>
      <c r="B52" s="137" t="s">
        <v>32</v>
      </c>
      <c r="C52" s="137"/>
      <c r="D52" s="137"/>
      <c r="E52" s="20"/>
      <c r="F52" s="66"/>
      <c r="G52" s="67"/>
      <c r="H52" s="68"/>
      <c r="I52" s="67"/>
      <c r="J52" s="69" t="e">
        <f t="shared" si="0"/>
        <v>#DIV/0!</v>
      </c>
      <c r="K52" s="67"/>
      <c r="L52" s="70"/>
      <c r="M52" s="54"/>
      <c r="N52" s="18" t="str">
        <f t="shared" si="1"/>
        <v/>
      </c>
    </row>
    <row r="53" spans="1:14" s="19" customFormat="1" ht="18.75" customHeight="1" x14ac:dyDescent="0.25">
      <c r="A53" s="2">
        <f t="shared" si="2"/>
        <v>34</v>
      </c>
      <c r="B53" s="137" t="s">
        <v>33</v>
      </c>
      <c r="C53" s="137"/>
      <c r="D53" s="137"/>
      <c r="E53" s="20"/>
      <c r="F53" s="66"/>
      <c r="G53" s="67"/>
      <c r="H53" s="68"/>
      <c r="I53" s="67"/>
      <c r="J53" s="69" t="e">
        <f t="shared" si="0"/>
        <v>#DIV/0!</v>
      </c>
      <c r="K53" s="67"/>
      <c r="L53" s="70"/>
      <c r="M53" s="54"/>
      <c r="N53" s="18" t="str">
        <f t="shared" si="1"/>
        <v/>
      </c>
    </row>
    <row r="54" spans="1:14" s="19" customFormat="1" ht="18.75" customHeight="1" x14ac:dyDescent="0.25">
      <c r="A54" s="2">
        <f t="shared" si="2"/>
        <v>35</v>
      </c>
      <c r="B54" s="137" t="s">
        <v>34</v>
      </c>
      <c r="C54" s="137"/>
      <c r="D54" s="137"/>
      <c r="E54" s="20"/>
      <c r="F54" s="66"/>
      <c r="G54" s="67"/>
      <c r="H54" s="68"/>
      <c r="I54" s="67"/>
      <c r="J54" s="69" t="e">
        <f t="shared" si="0"/>
        <v>#DIV/0!</v>
      </c>
      <c r="K54" s="67"/>
      <c r="L54" s="70"/>
      <c r="M54" s="54"/>
      <c r="N54" s="18" t="str">
        <f t="shared" si="1"/>
        <v/>
      </c>
    </row>
    <row r="55" spans="1:14" s="19" customFormat="1" ht="18.75" customHeight="1" x14ac:dyDescent="0.25">
      <c r="A55" s="2">
        <f t="shared" si="2"/>
        <v>36</v>
      </c>
      <c r="B55" s="137" t="s">
        <v>35</v>
      </c>
      <c r="C55" s="137"/>
      <c r="D55" s="137"/>
      <c r="E55" s="20"/>
      <c r="F55" s="66"/>
      <c r="G55" s="67"/>
      <c r="H55" s="68"/>
      <c r="I55" s="67"/>
      <c r="J55" s="69" t="e">
        <f t="shared" si="0"/>
        <v>#DIV/0!</v>
      </c>
      <c r="K55" s="67"/>
      <c r="L55" s="70"/>
      <c r="M55" s="54"/>
      <c r="N55" s="18" t="str">
        <f t="shared" si="1"/>
        <v/>
      </c>
    </row>
    <row r="56" spans="1:14" s="19" customFormat="1" ht="18.75" customHeight="1" x14ac:dyDescent="0.25">
      <c r="A56" s="2">
        <f t="shared" si="2"/>
        <v>37</v>
      </c>
      <c r="B56" s="137" t="s">
        <v>36</v>
      </c>
      <c r="C56" s="137"/>
      <c r="D56" s="137"/>
      <c r="E56" s="20"/>
      <c r="F56" s="66"/>
      <c r="G56" s="67"/>
      <c r="H56" s="97"/>
      <c r="I56" s="67"/>
      <c r="J56" s="79"/>
      <c r="K56" s="67"/>
      <c r="L56" s="80"/>
      <c r="M56" s="54"/>
      <c r="N56" s="18"/>
    </row>
    <row r="57" spans="1:14" s="19" customFormat="1" ht="18.75" customHeight="1" x14ac:dyDescent="0.25">
      <c r="A57" s="2">
        <f t="shared" si="2"/>
        <v>38</v>
      </c>
      <c r="B57" s="137" t="s">
        <v>37</v>
      </c>
      <c r="C57" s="137"/>
      <c r="D57" s="137"/>
      <c r="E57" s="20"/>
      <c r="F57" s="66"/>
      <c r="G57" s="67"/>
      <c r="H57" s="68"/>
      <c r="I57" s="67"/>
      <c r="J57" s="69" t="e">
        <f t="shared" si="0"/>
        <v>#DIV/0!</v>
      </c>
      <c r="K57" s="67"/>
      <c r="L57" s="70"/>
      <c r="M57" s="54"/>
      <c r="N57" s="18" t="str">
        <f t="shared" si="1"/>
        <v/>
      </c>
    </row>
    <row r="58" spans="1:14" s="19" customFormat="1" ht="18.75" customHeight="1" x14ac:dyDescent="0.25">
      <c r="A58" s="2">
        <f t="shared" si="2"/>
        <v>39</v>
      </c>
      <c r="B58" s="137" t="s">
        <v>38</v>
      </c>
      <c r="C58" s="137"/>
      <c r="D58" s="137"/>
      <c r="E58" s="20"/>
      <c r="F58" s="66"/>
      <c r="G58" s="67"/>
      <c r="H58" s="97"/>
      <c r="I58" s="67"/>
      <c r="J58" s="79"/>
      <c r="K58" s="67"/>
      <c r="L58" s="80"/>
      <c r="M58" s="54"/>
      <c r="N58" s="18"/>
    </row>
    <row r="59" spans="1:14" s="19" customFormat="1" ht="18.75" customHeight="1" x14ac:dyDescent="0.25">
      <c r="A59" s="2">
        <f t="shared" si="2"/>
        <v>40</v>
      </c>
      <c r="B59" s="140" t="s">
        <v>39</v>
      </c>
      <c r="C59" s="140"/>
      <c r="D59" s="140"/>
      <c r="E59" s="23"/>
      <c r="F59" s="66"/>
      <c r="G59" s="67"/>
      <c r="H59" s="68"/>
      <c r="I59" s="67"/>
      <c r="J59" s="69" t="e">
        <f t="shared" si="0"/>
        <v>#DIV/0!</v>
      </c>
      <c r="K59" s="67"/>
      <c r="L59" s="70"/>
      <c r="M59" s="54"/>
      <c r="N59" s="18" t="str">
        <f t="shared" si="1"/>
        <v/>
      </c>
    </row>
    <row r="60" spans="1:14" s="19" customFormat="1" ht="18.75" customHeight="1" x14ac:dyDescent="0.25">
      <c r="A60" s="2">
        <f t="shared" si="2"/>
        <v>41</v>
      </c>
      <c r="B60" s="137" t="s">
        <v>40</v>
      </c>
      <c r="C60" s="137"/>
      <c r="D60" s="137"/>
      <c r="E60" s="20"/>
      <c r="F60" s="66"/>
      <c r="G60" s="67"/>
      <c r="H60" s="68"/>
      <c r="I60" s="67"/>
      <c r="J60" s="69" t="e">
        <f t="shared" si="0"/>
        <v>#DIV/0!</v>
      </c>
      <c r="K60" s="67"/>
      <c r="L60" s="70"/>
      <c r="M60" s="54"/>
      <c r="N60" s="18" t="str">
        <f t="shared" si="1"/>
        <v/>
      </c>
    </row>
    <row r="61" spans="1:14" s="19" customFormat="1" ht="18.75" customHeight="1" x14ac:dyDescent="0.25">
      <c r="A61" s="2">
        <f t="shared" si="2"/>
        <v>42</v>
      </c>
      <c r="B61" s="137" t="s">
        <v>41</v>
      </c>
      <c r="C61" s="137"/>
      <c r="D61" s="137"/>
      <c r="E61" s="20"/>
      <c r="F61" s="66"/>
      <c r="G61" s="67"/>
      <c r="H61" s="68"/>
      <c r="I61" s="67"/>
      <c r="J61" s="69" t="e">
        <f t="shared" si="0"/>
        <v>#DIV/0!</v>
      </c>
      <c r="K61" s="67"/>
      <c r="L61" s="70"/>
      <c r="M61" s="54"/>
      <c r="N61" s="18" t="str">
        <f t="shared" si="1"/>
        <v/>
      </c>
    </row>
    <row r="62" spans="1:14" s="19" customFormat="1" ht="18.75" customHeight="1" x14ac:dyDescent="0.25">
      <c r="A62" s="2">
        <f t="shared" si="2"/>
        <v>43</v>
      </c>
      <c r="B62" s="137" t="s">
        <v>42</v>
      </c>
      <c r="C62" s="137"/>
      <c r="D62" s="137"/>
      <c r="E62" s="20"/>
      <c r="F62" s="66"/>
      <c r="G62" s="67"/>
      <c r="H62" s="68"/>
      <c r="I62" s="67"/>
      <c r="J62" s="69" t="e">
        <f t="shared" si="0"/>
        <v>#DIV/0!</v>
      </c>
      <c r="K62" s="67"/>
      <c r="L62" s="70"/>
      <c r="M62" s="54"/>
      <c r="N62" s="18" t="str">
        <f t="shared" si="1"/>
        <v/>
      </c>
    </row>
    <row r="63" spans="1:14" s="19" customFormat="1" ht="18.75" customHeight="1" x14ac:dyDescent="0.25">
      <c r="A63" s="2">
        <f t="shared" si="2"/>
        <v>44</v>
      </c>
      <c r="B63" s="137" t="s">
        <v>70</v>
      </c>
      <c r="C63" s="137"/>
      <c r="D63" s="137"/>
      <c r="E63" s="20"/>
      <c r="F63" s="66"/>
      <c r="G63" s="67"/>
      <c r="H63" s="68"/>
      <c r="I63" s="67"/>
      <c r="J63" s="69" t="e">
        <f t="shared" si="0"/>
        <v>#DIV/0!</v>
      </c>
      <c r="K63" s="67"/>
      <c r="L63" s="70"/>
      <c r="M63" s="54"/>
      <c r="N63" s="18" t="str">
        <f t="shared" si="1"/>
        <v/>
      </c>
    </row>
    <row r="64" spans="1:14" s="19" customFormat="1" ht="18.75" customHeight="1" x14ac:dyDescent="0.25">
      <c r="A64" s="2">
        <f t="shared" si="2"/>
        <v>45</v>
      </c>
      <c r="B64" s="137" t="s">
        <v>43</v>
      </c>
      <c r="C64" s="137"/>
      <c r="D64" s="137"/>
      <c r="E64" s="20"/>
      <c r="F64" s="66"/>
      <c r="G64" s="67"/>
      <c r="H64" s="68"/>
      <c r="I64" s="67"/>
      <c r="J64" s="69" t="e">
        <f t="shared" si="0"/>
        <v>#DIV/0!</v>
      </c>
      <c r="K64" s="67"/>
      <c r="L64" s="70"/>
      <c r="M64" s="54"/>
      <c r="N64" s="18" t="str">
        <f t="shared" si="1"/>
        <v/>
      </c>
    </row>
    <row r="65" spans="1:14" s="19" customFormat="1" ht="18.75" customHeight="1" x14ac:dyDescent="0.25">
      <c r="A65" s="2">
        <f t="shared" si="2"/>
        <v>46</v>
      </c>
      <c r="B65" s="137" t="s">
        <v>72</v>
      </c>
      <c r="C65" s="137"/>
      <c r="D65" s="137"/>
      <c r="E65" s="20"/>
      <c r="F65" s="66"/>
      <c r="G65" s="67"/>
      <c r="H65" s="97"/>
      <c r="I65" s="67"/>
      <c r="J65" s="79"/>
      <c r="K65" s="67"/>
      <c r="L65" s="80"/>
      <c r="M65" s="54"/>
      <c r="N65" s="18"/>
    </row>
    <row r="66" spans="1:14" s="19" customFormat="1" ht="18.75" customHeight="1" x14ac:dyDescent="0.25">
      <c r="A66" s="2">
        <f t="shared" si="2"/>
        <v>47</v>
      </c>
      <c r="B66" s="137" t="s">
        <v>44</v>
      </c>
      <c r="C66" s="137"/>
      <c r="D66" s="137"/>
      <c r="E66" s="20"/>
      <c r="F66" s="66"/>
      <c r="G66" s="67"/>
      <c r="H66" s="68"/>
      <c r="I66" s="67"/>
      <c r="J66" s="69" t="e">
        <f t="shared" si="0"/>
        <v>#DIV/0!</v>
      </c>
      <c r="K66" s="67"/>
      <c r="L66" s="70"/>
      <c r="M66" s="54"/>
      <c r="N66" s="18" t="str">
        <f t="shared" si="1"/>
        <v/>
      </c>
    </row>
    <row r="67" spans="1:14" s="19" customFormat="1" ht="18.75" customHeight="1" x14ac:dyDescent="0.25">
      <c r="A67" s="2">
        <f t="shared" si="2"/>
        <v>48</v>
      </c>
      <c r="B67" s="137" t="s">
        <v>45</v>
      </c>
      <c r="C67" s="137"/>
      <c r="D67" s="137"/>
      <c r="E67" s="20"/>
      <c r="F67" s="66"/>
      <c r="G67" s="67"/>
      <c r="H67" s="68"/>
      <c r="I67" s="67"/>
      <c r="J67" s="69" t="e">
        <f t="shared" si="0"/>
        <v>#DIV/0!</v>
      </c>
      <c r="K67" s="67"/>
      <c r="L67" s="70"/>
      <c r="M67" s="54"/>
      <c r="N67" s="18" t="str">
        <f t="shared" si="1"/>
        <v/>
      </c>
    </row>
    <row r="68" spans="1:14" s="19" customFormat="1" ht="18.75" customHeight="1" thickBot="1" x14ac:dyDescent="0.3">
      <c r="A68" s="2">
        <f t="shared" si="2"/>
        <v>49</v>
      </c>
      <c r="B68" s="137" t="s">
        <v>81</v>
      </c>
      <c r="C68" s="137"/>
      <c r="D68" s="137"/>
      <c r="E68" s="20"/>
      <c r="F68" s="76"/>
      <c r="G68" s="67"/>
      <c r="H68" s="77"/>
      <c r="I68" s="67"/>
      <c r="J68" s="69" t="e">
        <f t="shared" si="0"/>
        <v>#DIV/0!</v>
      </c>
      <c r="K68" s="67"/>
      <c r="L68" s="70"/>
      <c r="M68" s="54"/>
      <c r="N68" s="18" t="str">
        <f t="shared" si="1"/>
        <v/>
      </c>
    </row>
    <row r="69" spans="1:14" s="19" customFormat="1" ht="18.75" customHeight="1" x14ac:dyDescent="0.25">
      <c r="A69" s="2">
        <f t="shared" si="2"/>
        <v>50</v>
      </c>
      <c r="B69" s="138" t="s">
        <v>90</v>
      </c>
      <c r="C69" s="138"/>
      <c r="D69" s="138"/>
      <c r="E69" s="21"/>
      <c r="F69" s="104">
        <f>SUM(F40:F68)</f>
        <v>0</v>
      </c>
      <c r="G69" s="67"/>
      <c r="H69" s="105">
        <f>SUM(H40:H68)</f>
        <v>0</v>
      </c>
      <c r="I69" s="67"/>
      <c r="J69" s="106"/>
      <c r="K69" s="67"/>
      <c r="L69" s="107">
        <f>SUM(L40:L68)</f>
        <v>0</v>
      </c>
      <c r="M69" s="55"/>
      <c r="N69" s="18"/>
    </row>
    <row r="70" spans="1:14" s="19" customFormat="1" ht="18.75" customHeight="1" x14ac:dyDescent="0.25">
      <c r="A70" s="2">
        <f t="shared" si="2"/>
        <v>51</v>
      </c>
      <c r="B70" s="137" t="s">
        <v>46</v>
      </c>
      <c r="C70" s="137"/>
      <c r="D70" s="137"/>
      <c r="E70" s="20"/>
      <c r="F70" s="66"/>
      <c r="G70" s="67"/>
      <c r="H70" s="68"/>
      <c r="I70" s="67"/>
      <c r="J70" s="69" t="e">
        <f t="shared" si="0"/>
        <v>#DIV/0!</v>
      </c>
      <c r="K70" s="67"/>
      <c r="L70" s="70"/>
      <c r="M70" s="54"/>
      <c r="N70" s="18" t="str">
        <f t="shared" si="1"/>
        <v/>
      </c>
    </row>
    <row r="71" spans="1:14" s="19" customFormat="1" ht="18.75" customHeight="1" x14ac:dyDescent="0.25">
      <c r="A71" s="2">
        <f t="shared" si="2"/>
        <v>52</v>
      </c>
      <c r="B71" s="137" t="s">
        <v>47</v>
      </c>
      <c r="C71" s="137"/>
      <c r="D71" s="137"/>
      <c r="E71" s="20"/>
      <c r="F71" s="66"/>
      <c r="G71" s="67"/>
      <c r="H71" s="68"/>
      <c r="I71" s="67"/>
      <c r="J71" s="69" t="e">
        <f t="shared" si="0"/>
        <v>#DIV/0!</v>
      </c>
      <c r="K71" s="67"/>
      <c r="L71" s="70"/>
      <c r="M71" s="54"/>
      <c r="N71" s="18" t="str">
        <f t="shared" si="1"/>
        <v/>
      </c>
    </row>
    <row r="72" spans="1:14" s="19" customFormat="1" ht="18.75" customHeight="1" x14ac:dyDescent="0.25">
      <c r="A72" s="2">
        <f t="shared" si="2"/>
        <v>53</v>
      </c>
      <c r="B72" s="137" t="s">
        <v>82</v>
      </c>
      <c r="C72" s="137"/>
      <c r="D72" s="137"/>
      <c r="E72" s="20"/>
      <c r="F72" s="66"/>
      <c r="G72" s="67"/>
      <c r="H72" s="68"/>
      <c r="I72" s="67"/>
      <c r="J72" s="69" t="e">
        <f t="shared" si="0"/>
        <v>#DIV/0!</v>
      </c>
      <c r="K72" s="67"/>
      <c r="L72" s="70"/>
      <c r="M72" s="54"/>
      <c r="N72" s="18" t="str">
        <f t="shared" si="1"/>
        <v/>
      </c>
    </row>
    <row r="73" spans="1:14" s="19" customFormat="1" ht="18.75" customHeight="1" x14ac:dyDescent="0.25">
      <c r="A73" s="2">
        <f t="shared" si="2"/>
        <v>54</v>
      </c>
      <c r="B73" s="137" t="s">
        <v>48</v>
      </c>
      <c r="C73" s="137"/>
      <c r="D73" s="137"/>
      <c r="E73" s="20"/>
      <c r="F73" s="66"/>
      <c r="G73" s="67"/>
      <c r="H73" s="68"/>
      <c r="I73" s="67"/>
      <c r="J73" s="69" t="e">
        <f t="shared" si="0"/>
        <v>#DIV/0!</v>
      </c>
      <c r="K73" s="67"/>
      <c r="L73" s="70"/>
      <c r="M73" s="54"/>
      <c r="N73" s="18" t="str">
        <f t="shared" si="1"/>
        <v/>
      </c>
    </row>
    <row r="74" spans="1:14" s="19" customFormat="1" ht="18.75" customHeight="1" x14ac:dyDescent="0.25">
      <c r="A74" s="2">
        <f t="shared" si="2"/>
        <v>55</v>
      </c>
      <c r="B74" s="138" t="s">
        <v>91</v>
      </c>
      <c r="C74" s="138"/>
      <c r="D74" s="138"/>
      <c r="E74" s="21"/>
      <c r="F74" s="108">
        <f>SUM(F70:F73)</f>
        <v>0</v>
      </c>
      <c r="G74" s="81"/>
      <c r="H74" s="109">
        <f>SUM(H70:H73)</f>
        <v>0</v>
      </c>
      <c r="I74" s="67"/>
      <c r="J74" s="106"/>
      <c r="K74" s="67"/>
      <c r="L74" s="110">
        <f>SUM(L70:L73)</f>
        <v>0</v>
      </c>
      <c r="M74" s="55"/>
      <c r="N74" s="18"/>
    </row>
    <row r="75" spans="1:14" s="19" customFormat="1" ht="18.75" customHeight="1" x14ac:dyDescent="0.25">
      <c r="A75" s="2">
        <f t="shared" si="2"/>
        <v>56</v>
      </c>
      <c r="B75" s="138" t="s">
        <v>92</v>
      </c>
      <c r="C75" s="138"/>
      <c r="D75" s="138"/>
      <c r="E75" s="21"/>
      <c r="F75" s="108">
        <f>F74+F69</f>
        <v>0</v>
      </c>
      <c r="G75" s="81"/>
      <c r="H75" s="82">
        <f>H74+H69</f>
        <v>0</v>
      </c>
      <c r="I75" s="67"/>
      <c r="J75" s="106"/>
      <c r="K75" s="67"/>
      <c r="L75" s="110">
        <f>L74+L69</f>
        <v>0</v>
      </c>
      <c r="M75" s="55"/>
      <c r="N75" s="18"/>
    </row>
    <row r="76" spans="1:14" s="19" customFormat="1" ht="18.75" customHeight="1" x14ac:dyDescent="0.25">
      <c r="A76" s="2">
        <f t="shared" si="2"/>
        <v>57</v>
      </c>
      <c r="B76" s="141" t="s">
        <v>49</v>
      </c>
      <c r="C76" s="141"/>
      <c r="D76" s="141"/>
      <c r="E76" s="24"/>
      <c r="F76" s="66"/>
      <c r="G76" s="67"/>
      <c r="H76" s="68"/>
      <c r="I76" s="67"/>
      <c r="J76" s="69" t="e">
        <f t="shared" si="0"/>
        <v>#DIV/0!</v>
      </c>
      <c r="K76" s="67"/>
      <c r="L76" s="70"/>
      <c r="M76" s="54"/>
      <c r="N76" s="18" t="str">
        <f t="shared" si="1"/>
        <v/>
      </c>
    </row>
    <row r="77" spans="1:14" s="19" customFormat="1" ht="18.75" customHeight="1" x14ac:dyDescent="0.25">
      <c r="A77" s="2">
        <f t="shared" si="2"/>
        <v>58</v>
      </c>
      <c r="B77" s="142" t="s">
        <v>50</v>
      </c>
      <c r="C77" s="142"/>
      <c r="D77" s="142"/>
      <c r="E77" s="24"/>
      <c r="F77" s="66"/>
      <c r="G77" s="67"/>
      <c r="H77" s="68"/>
      <c r="I77" s="67"/>
      <c r="J77" s="69" t="e">
        <f>L77/$H$91</f>
        <v>#DIV/0!</v>
      </c>
      <c r="K77" s="67"/>
      <c r="L77" s="70"/>
      <c r="M77" s="54"/>
      <c r="N77" s="18" t="str">
        <f t="shared" si="1"/>
        <v/>
      </c>
    </row>
    <row r="78" spans="1:14" s="19" customFormat="1" ht="18.75" customHeight="1" x14ac:dyDescent="0.25">
      <c r="A78" s="2">
        <f t="shared" si="2"/>
        <v>59</v>
      </c>
      <c r="B78" s="142" t="s">
        <v>51</v>
      </c>
      <c r="C78" s="142"/>
      <c r="D78" s="142"/>
      <c r="E78" s="24"/>
      <c r="F78" s="66"/>
      <c r="G78" s="67"/>
      <c r="H78" s="97"/>
      <c r="I78" s="67"/>
      <c r="J78" s="79"/>
      <c r="K78" s="67"/>
      <c r="L78" s="80"/>
      <c r="M78" s="54"/>
      <c r="N78" s="18"/>
    </row>
    <row r="79" spans="1:14" s="19" customFormat="1" ht="18.75" customHeight="1" x14ac:dyDescent="0.25">
      <c r="A79" s="2">
        <f t="shared" si="2"/>
        <v>60</v>
      </c>
      <c r="B79" s="142" t="s">
        <v>52</v>
      </c>
      <c r="C79" s="142"/>
      <c r="D79" s="142"/>
      <c r="E79" s="24"/>
      <c r="F79" s="66"/>
      <c r="G79" s="67"/>
      <c r="H79" s="97"/>
      <c r="I79" s="67"/>
      <c r="J79" s="79"/>
      <c r="K79" s="67"/>
      <c r="L79" s="80"/>
      <c r="M79" s="54"/>
      <c r="N79" s="18"/>
    </row>
    <row r="80" spans="1:14" s="19" customFormat="1" ht="18.75" customHeight="1" x14ac:dyDescent="0.25">
      <c r="A80" s="2">
        <f t="shared" si="2"/>
        <v>61</v>
      </c>
      <c r="B80" s="142" t="s">
        <v>53</v>
      </c>
      <c r="C80" s="142"/>
      <c r="D80" s="142"/>
      <c r="E80" s="24"/>
      <c r="F80" s="66"/>
      <c r="G80" s="67"/>
      <c r="H80" s="97"/>
      <c r="I80" s="67"/>
      <c r="J80" s="79"/>
      <c r="K80" s="67"/>
      <c r="L80" s="80"/>
      <c r="M80" s="54"/>
      <c r="N80" s="18"/>
    </row>
    <row r="81" spans="1:16" s="19" customFormat="1" ht="18.75" customHeight="1" x14ac:dyDescent="0.25">
      <c r="A81" s="2">
        <f t="shared" si="2"/>
        <v>62</v>
      </c>
      <c r="B81" s="137" t="s">
        <v>54</v>
      </c>
      <c r="C81" s="137"/>
      <c r="D81" s="137"/>
      <c r="E81" s="20"/>
      <c r="F81" s="66"/>
      <c r="G81" s="67"/>
      <c r="H81" s="68"/>
      <c r="I81" s="67"/>
      <c r="J81" s="69" t="e">
        <f t="shared" si="0"/>
        <v>#DIV/0!</v>
      </c>
      <c r="K81" s="67"/>
      <c r="L81" s="70"/>
      <c r="M81" s="54"/>
      <c r="N81" s="18" t="str">
        <f t="shared" si="1"/>
        <v/>
      </c>
    </row>
    <row r="82" spans="1:16" s="19" customFormat="1" ht="18.75" customHeight="1" x14ac:dyDescent="0.25">
      <c r="A82" s="2">
        <f t="shared" si="2"/>
        <v>63</v>
      </c>
      <c r="B82" s="137" t="s">
        <v>81</v>
      </c>
      <c r="C82" s="137"/>
      <c r="D82" s="137"/>
      <c r="E82" s="25"/>
      <c r="F82" s="66"/>
      <c r="G82" s="67"/>
      <c r="H82" s="68"/>
      <c r="I82" s="67"/>
      <c r="J82" s="69" t="e">
        <f t="shared" si="0"/>
        <v>#DIV/0!</v>
      </c>
      <c r="K82" s="67"/>
      <c r="L82" s="70"/>
      <c r="M82" s="54"/>
      <c r="N82" s="18" t="str">
        <f t="shared" si="1"/>
        <v/>
      </c>
    </row>
    <row r="83" spans="1:16" s="19" customFormat="1" ht="18.75" customHeight="1" thickBot="1" x14ac:dyDescent="0.3">
      <c r="A83" s="2">
        <f t="shared" si="2"/>
        <v>64</v>
      </c>
      <c r="B83" s="137" t="s">
        <v>55</v>
      </c>
      <c r="C83" s="137"/>
      <c r="D83" s="137"/>
      <c r="E83" s="20"/>
      <c r="F83" s="76"/>
      <c r="G83" s="67"/>
      <c r="H83" s="98"/>
      <c r="I83" s="67"/>
      <c r="J83" s="79"/>
      <c r="K83" s="67"/>
      <c r="L83" s="80"/>
      <c r="M83" s="54"/>
      <c r="N83" s="18"/>
    </row>
    <row r="84" spans="1:16" s="19" customFormat="1" ht="18.75" customHeight="1" x14ac:dyDescent="0.25">
      <c r="A84" s="2">
        <f t="shared" si="2"/>
        <v>65</v>
      </c>
      <c r="B84" s="138" t="s">
        <v>93</v>
      </c>
      <c r="C84" s="138"/>
      <c r="D84" s="138"/>
      <c r="E84" s="21"/>
      <c r="F84" s="111">
        <f>SUM(F75:F83)</f>
        <v>0</v>
      </c>
      <c r="G84" s="81"/>
      <c r="H84" s="112">
        <f>SUM(H75:H83)</f>
        <v>0</v>
      </c>
      <c r="I84" s="81"/>
      <c r="J84" s="106"/>
      <c r="K84" s="67"/>
      <c r="L84" s="107">
        <f>SUM(L75:L83)</f>
        <v>0</v>
      </c>
      <c r="M84" s="57">
        <f t="shared" ref="M84" si="3">SUM(M75:M83)</f>
        <v>0</v>
      </c>
      <c r="N84" s="18"/>
    </row>
    <row r="85" spans="1:16" s="19" customFormat="1" ht="18.75" customHeight="1" x14ac:dyDescent="0.25">
      <c r="A85" s="2">
        <f t="shared" si="2"/>
        <v>66</v>
      </c>
      <c r="B85" s="150" t="s">
        <v>56</v>
      </c>
      <c r="C85" s="150"/>
      <c r="D85" s="150"/>
      <c r="E85" s="26"/>
      <c r="F85" s="66"/>
      <c r="G85" s="67"/>
      <c r="H85" s="68"/>
      <c r="I85" s="67"/>
      <c r="J85" s="69" t="e">
        <f t="shared" ref="J85" si="4">L85/$H$91</f>
        <v>#DIV/0!</v>
      </c>
      <c r="K85" s="67"/>
      <c r="L85" s="70"/>
      <c r="M85" s="54"/>
      <c r="N85" s="18" t="str">
        <f t="shared" ref="N85" si="5">IF(OR(H85&gt;F85,L85&gt;F85,L85&gt;H85),"Basis Exceeds Limit","")</f>
        <v/>
      </c>
    </row>
    <row r="86" spans="1:16" s="19" customFormat="1" ht="18.75" customHeight="1" x14ac:dyDescent="0.25">
      <c r="A86" s="2">
        <f t="shared" ref="A86:A91" si="6">A85+1</f>
        <v>67</v>
      </c>
      <c r="B86" s="137" t="s">
        <v>57</v>
      </c>
      <c r="C86" s="137"/>
      <c r="D86" s="137"/>
      <c r="E86" s="20"/>
      <c r="F86" s="66"/>
      <c r="G86" s="67"/>
      <c r="H86" s="97"/>
      <c r="I86" s="67"/>
      <c r="J86" s="79"/>
      <c r="K86" s="67"/>
      <c r="L86" s="80"/>
      <c r="M86" s="54"/>
      <c r="N86" s="18"/>
    </row>
    <row r="87" spans="1:16" s="19" customFormat="1" ht="18.75" customHeight="1" x14ac:dyDescent="0.25">
      <c r="A87" s="2">
        <f t="shared" si="6"/>
        <v>68</v>
      </c>
      <c r="B87" s="137" t="s">
        <v>58</v>
      </c>
      <c r="C87" s="137"/>
      <c r="D87" s="137"/>
      <c r="E87" s="20"/>
      <c r="F87" s="66"/>
      <c r="G87" s="67"/>
      <c r="H87" s="97"/>
      <c r="I87" s="67"/>
      <c r="J87" s="79"/>
      <c r="K87" s="67"/>
      <c r="L87" s="80"/>
      <c r="M87" s="54"/>
      <c r="N87" s="18"/>
    </row>
    <row r="88" spans="1:16" s="19" customFormat="1" ht="18.75" customHeight="1" x14ac:dyDescent="0.25">
      <c r="A88" s="2">
        <f t="shared" si="6"/>
        <v>69</v>
      </c>
      <c r="B88" s="83"/>
      <c r="C88" s="83"/>
      <c r="D88" s="83" t="s">
        <v>59</v>
      </c>
      <c r="E88" s="20"/>
      <c r="F88" s="71"/>
      <c r="G88" s="67"/>
      <c r="H88" s="99"/>
      <c r="I88" s="67"/>
      <c r="J88" s="79"/>
      <c r="K88" s="67"/>
      <c r="L88" s="80"/>
      <c r="M88" s="54"/>
      <c r="N88" s="18"/>
    </row>
    <row r="89" spans="1:16" s="19" customFormat="1" ht="18.75" customHeight="1" x14ac:dyDescent="0.25">
      <c r="A89" s="2">
        <f t="shared" si="6"/>
        <v>70</v>
      </c>
      <c r="B89" s="83" t="s">
        <v>71</v>
      </c>
      <c r="C89" s="148"/>
      <c r="D89" s="148"/>
      <c r="E89" s="20"/>
      <c r="F89" s="71"/>
      <c r="G89" s="67"/>
      <c r="H89" s="99"/>
      <c r="I89" s="67"/>
      <c r="J89" s="79"/>
      <c r="K89" s="67"/>
      <c r="L89" s="80"/>
      <c r="M89" s="54"/>
      <c r="N89" s="18"/>
    </row>
    <row r="90" spans="1:16" s="19" customFormat="1" ht="18.75" customHeight="1" thickBot="1" x14ac:dyDescent="0.3">
      <c r="A90" s="2">
        <f t="shared" si="6"/>
        <v>71</v>
      </c>
      <c r="B90" s="83" t="s">
        <v>71</v>
      </c>
      <c r="C90" s="149"/>
      <c r="D90" s="149"/>
      <c r="E90" s="20"/>
      <c r="F90" s="76"/>
      <c r="G90" s="67"/>
      <c r="H90" s="98"/>
      <c r="I90" s="67"/>
      <c r="J90" s="113"/>
      <c r="K90" s="67"/>
      <c r="L90" s="80"/>
      <c r="M90" s="54"/>
      <c r="N90" s="18"/>
    </row>
    <row r="91" spans="1:16" s="19" customFormat="1" ht="18.75" customHeight="1" thickBot="1" x14ac:dyDescent="0.3">
      <c r="A91" s="2">
        <f t="shared" si="6"/>
        <v>72</v>
      </c>
      <c r="B91" s="151" t="s">
        <v>80</v>
      </c>
      <c r="C91" s="152"/>
      <c r="D91" s="152"/>
      <c r="E91" s="114"/>
      <c r="F91" s="115">
        <f>SUM(F84:F90)</f>
        <v>0</v>
      </c>
      <c r="G91" s="116"/>
      <c r="H91" s="117">
        <f>SUM(H84:H90)</f>
        <v>0</v>
      </c>
      <c r="I91" s="116"/>
      <c r="J91" s="118"/>
      <c r="K91" s="116"/>
      <c r="L91" s="117">
        <f>SUM(L84:L90)</f>
        <v>0</v>
      </c>
      <c r="M91" s="58"/>
      <c r="N91" s="18"/>
    </row>
    <row r="92" spans="1:16" ht="3" customHeight="1" x14ac:dyDescent="0.25">
      <c r="B92" s="27"/>
      <c r="C92" s="4"/>
      <c r="D92" s="4"/>
      <c r="E92" s="4"/>
      <c r="F92" s="28"/>
      <c r="G92" s="28"/>
      <c r="H92" s="28"/>
      <c r="I92" s="28"/>
      <c r="J92" s="28"/>
      <c r="K92" s="28"/>
      <c r="L92" s="29"/>
      <c r="M92" s="29"/>
      <c r="N92" s="61"/>
      <c r="O92" s="29"/>
      <c r="P92" s="18"/>
    </row>
    <row r="93" spans="1:16" s="19" customFormat="1" ht="15.75" customHeight="1" x14ac:dyDescent="0.25">
      <c r="A93" s="30"/>
    </row>
    <row r="94" spans="1:16" s="19" customFormat="1" ht="15.75" customHeight="1" x14ac:dyDescent="0.25">
      <c r="A94" s="30"/>
      <c r="I94" s="85"/>
      <c r="J94" s="87" t="s">
        <v>83</v>
      </c>
      <c r="K94" s="31"/>
      <c r="L94" s="86" t="e">
        <f>L91/H91</f>
        <v>#DIV/0!</v>
      </c>
      <c r="M94" s="64" t="s">
        <v>78</v>
      </c>
    </row>
    <row r="95" spans="1:16" s="19" customFormat="1" ht="31.5" customHeight="1" x14ac:dyDescent="0.25">
      <c r="A95" s="30"/>
      <c r="J95" s="103" t="s">
        <v>102</v>
      </c>
      <c r="K95" s="65"/>
      <c r="L95" s="65"/>
    </row>
    <row r="96" spans="1:16" s="19" customFormat="1" ht="31.5" customHeight="1" x14ac:dyDescent="0.25">
      <c r="A96" s="30"/>
      <c r="B96" s="144"/>
      <c r="C96" s="144"/>
      <c r="D96" s="144"/>
      <c r="E96" s="144"/>
      <c r="F96" s="144"/>
      <c r="G96" s="144"/>
      <c r="H96" s="144"/>
      <c r="I96" s="144"/>
      <c r="J96" s="144"/>
      <c r="K96" s="144"/>
      <c r="L96" s="144"/>
    </row>
    <row r="97" spans="1:12" s="19" customFormat="1" ht="80.25" customHeight="1" x14ac:dyDescent="0.25">
      <c r="B97" s="143" t="s">
        <v>103</v>
      </c>
      <c r="C97" s="143"/>
      <c r="D97" s="143"/>
      <c r="E97" s="143"/>
      <c r="F97" s="143"/>
      <c r="G97" s="143"/>
      <c r="H97" s="143"/>
      <c r="I97" s="143"/>
      <c r="J97" s="143"/>
      <c r="K97" s="143"/>
      <c r="L97" s="143"/>
    </row>
    <row r="98" spans="1:12" s="19" customFormat="1" ht="15.75" customHeight="1" x14ac:dyDescent="0.2">
      <c r="A98" s="18"/>
    </row>
    <row r="99" spans="1:12" s="19" customFormat="1" ht="47.25" customHeight="1" thickBot="1" x14ac:dyDescent="0.3">
      <c r="F99" s="147">
        <f>Ownership_Entity</f>
        <v>0</v>
      </c>
      <c r="G99" s="147"/>
      <c r="H99" s="147"/>
      <c r="I99" s="147"/>
      <c r="J99" s="147"/>
      <c r="K99" s="147"/>
      <c r="L99" s="147"/>
    </row>
    <row r="100" spans="1:12" s="19" customFormat="1" ht="15.75" customHeight="1" x14ac:dyDescent="0.2">
      <c r="F100" s="84" t="s">
        <v>76</v>
      </c>
      <c r="G100" s="84"/>
      <c r="H100" s="84"/>
      <c r="I100" s="84"/>
      <c r="J100" s="84"/>
    </row>
    <row r="101" spans="1:12" s="19" customFormat="1" ht="47.25" customHeight="1" thickBot="1" x14ac:dyDescent="0.3">
      <c r="F101" s="145"/>
      <c r="G101" s="145"/>
      <c r="H101" s="145"/>
      <c r="I101" s="145"/>
      <c r="J101" s="145"/>
      <c r="K101" s="145"/>
      <c r="L101" s="145"/>
    </row>
    <row r="102" spans="1:12" s="19" customFormat="1" ht="15.75" customHeight="1" x14ac:dyDescent="0.2">
      <c r="F102" s="84" t="s">
        <v>73</v>
      </c>
      <c r="G102" s="84"/>
      <c r="H102" s="84"/>
      <c r="I102" s="84"/>
      <c r="J102" s="84"/>
    </row>
    <row r="103" spans="1:12" s="19" customFormat="1" ht="47.25" customHeight="1" thickBot="1" x14ac:dyDescent="0.3">
      <c r="F103" s="146"/>
      <c r="G103" s="146"/>
      <c r="H103" s="146"/>
      <c r="I103" s="146"/>
      <c r="J103" s="146"/>
      <c r="K103" s="146"/>
      <c r="L103" s="146"/>
    </row>
    <row r="104" spans="1:12" s="19" customFormat="1" ht="15.75" customHeight="1" x14ac:dyDescent="0.2">
      <c r="F104" s="84" t="s">
        <v>74</v>
      </c>
      <c r="G104" s="84"/>
      <c r="H104" s="84"/>
      <c r="I104" s="84"/>
      <c r="J104" s="84"/>
    </row>
    <row r="105" spans="1:12" s="19" customFormat="1" ht="47.25" customHeight="1" thickBot="1" x14ac:dyDescent="0.3">
      <c r="F105" s="145"/>
      <c r="G105" s="145"/>
      <c r="H105" s="145"/>
      <c r="I105" s="145"/>
      <c r="J105" s="145"/>
      <c r="K105" s="145"/>
      <c r="L105" s="145"/>
    </row>
    <row r="106" spans="1:12" s="19" customFormat="1" ht="15.75" customHeight="1" x14ac:dyDescent="0.2">
      <c r="F106" s="84" t="s">
        <v>75</v>
      </c>
      <c r="G106" s="84"/>
      <c r="H106" s="84"/>
      <c r="I106" s="84"/>
      <c r="J106" s="84"/>
    </row>
    <row r="107" spans="1:12" s="19" customFormat="1" ht="15.75" customHeight="1" x14ac:dyDescent="0.2"/>
  </sheetData>
  <sheetProtection password="CA94" sheet="1" objects="1" scenarios="1"/>
  <mergeCells count="90">
    <mergeCell ref="B51:D51"/>
    <mergeCell ref="B97:L97"/>
    <mergeCell ref="B96:L96"/>
    <mergeCell ref="F105:L105"/>
    <mergeCell ref="F103:L103"/>
    <mergeCell ref="F101:L101"/>
    <mergeCell ref="F99:L99"/>
    <mergeCell ref="C89:D89"/>
    <mergeCell ref="C90:D90"/>
    <mergeCell ref="B82:D82"/>
    <mergeCell ref="B83:D83"/>
    <mergeCell ref="B84:D84"/>
    <mergeCell ref="B85:D85"/>
    <mergeCell ref="B86:D86"/>
    <mergeCell ref="B87:D87"/>
    <mergeCell ref="B91:D91"/>
    <mergeCell ref="B46:D46"/>
    <mergeCell ref="B47:D47"/>
    <mergeCell ref="B48:D48"/>
    <mergeCell ref="B49:D49"/>
    <mergeCell ref="B50:D50"/>
    <mergeCell ref="B77:D77"/>
    <mergeCell ref="B78:D78"/>
    <mergeCell ref="B79:D79"/>
    <mergeCell ref="B80:D80"/>
    <mergeCell ref="B81:D81"/>
    <mergeCell ref="B76:D76"/>
    <mergeCell ref="B65:D65"/>
    <mergeCell ref="B66:D66"/>
    <mergeCell ref="B67:D67"/>
    <mergeCell ref="B68:D68"/>
    <mergeCell ref="B69:D69"/>
    <mergeCell ref="B70:D70"/>
    <mergeCell ref="B71:D71"/>
    <mergeCell ref="B72:D72"/>
    <mergeCell ref="B73:D73"/>
    <mergeCell ref="B74:D74"/>
    <mergeCell ref="B75:D75"/>
    <mergeCell ref="B64:D64"/>
    <mergeCell ref="B52:D52"/>
    <mergeCell ref="B53:D53"/>
    <mergeCell ref="B54:D54"/>
    <mergeCell ref="B55:D55"/>
    <mergeCell ref="B56:D56"/>
    <mergeCell ref="B57:D57"/>
    <mergeCell ref="B63:D63"/>
    <mergeCell ref="B58:D58"/>
    <mergeCell ref="B59:D59"/>
    <mergeCell ref="B60:D60"/>
    <mergeCell ref="B61:D61"/>
    <mergeCell ref="B62:D62"/>
    <mergeCell ref="B45:D45"/>
    <mergeCell ref="B34:D34"/>
    <mergeCell ref="B35:D35"/>
    <mergeCell ref="B36:D36"/>
    <mergeCell ref="B37:D37"/>
    <mergeCell ref="B38:D38"/>
    <mergeCell ref="B39:D39"/>
    <mergeCell ref="B40:D40"/>
    <mergeCell ref="B41:D41"/>
    <mergeCell ref="B42:D42"/>
    <mergeCell ref="B43:D43"/>
    <mergeCell ref="B44:D44"/>
    <mergeCell ref="F16:F18"/>
    <mergeCell ref="H16:H18"/>
    <mergeCell ref="J16:M16"/>
    <mergeCell ref="B33:D33"/>
    <mergeCell ref="B20:D20"/>
    <mergeCell ref="B21:D21"/>
    <mergeCell ref="B22:D22"/>
    <mergeCell ref="B23:D23"/>
    <mergeCell ref="B24:D24"/>
    <mergeCell ref="B25:D25"/>
    <mergeCell ref="B26:D26"/>
    <mergeCell ref="B29:D29"/>
    <mergeCell ref="B30:D30"/>
    <mergeCell ref="B31:D31"/>
    <mergeCell ref="B32:D32"/>
    <mergeCell ref="B18:D18"/>
    <mergeCell ref="A1:H1"/>
    <mergeCell ref="F15:H15"/>
    <mergeCell ref="J15:L15"/>
    <mergeCell ref="C12:F12"/>
    <mergeCell ref="C10:F10"/>
    <mergeCell ref="C8:F8"/>
    <mergeCell ref="C6:F6"/>
    <mergeCell ref="J12:L12"/>
    <mergeCell ref="J10:L10"/>
    <mergeCell ref="J8:L8"/>
    <mergeCell ref="J6:L6"/>
  </mergeCells>
  <conditionalFormatting sqref="C89:D90">
    <cfRule type="containsBlanks" dxfId="22" priority="24">
      <formula>LEN(TRIM(C89))=0</formula>
    </cfRule>
  </conditionalFormatting>
  <conditionalFormatting sqref="F20:F31 H20:H31">
    <cfRule type="containsBlanks" dxfId="21" priority="52">
      <formula>LEN(TRIM(F20))=0</formula>
    </cfRule>
  </conditionalFormatting>
  <conditionalFormatting sqref="F85:F90">
    <cfRule type="containsBlanks" dxfId="20" priority="23">
      <formula>LEN(TRIM(F85))=0</formula>
    </cfRule>
  </conditionalFormatting>
  <conditionalFormatting sqref="F99">
    <cfRule type="containsText" dxfId="19" priority="4" operator="containsText" text="0">
      <formula>NOT(ISERROR(SEARCH("0",F99)))</formula>
    </cfRule>
  </conditionalFormatting>
  <conditionalFormatting sqref="F101">
    <cfRule type="containsBlanks" dxfId="18" priority="3">
      <formula>LEN(TRIM(F101))=0</formula>
    </cfRule>
  </conditionalFormatting>
  <conditionalFormatting sqref="F105">
    <cfRule type="containsBlanks" dxfId="17" priority="2">
      <formula>LEN(TRIM(F105))=0</formula>
    </cfRule>
  </conditionalFormatting>
  <conditionalFormatting sqref="H20:H31 H33 H35:H39 H41:H44 H46:H49 H52:H55 H57 H59:H64 H66:H68 H70:H73 H76:H77 H81:H82 H85">
    <cfRule type="expression" dxfId="16" priority="9">
      <formula>$H20&gt;$F20</formula>
    </cfRule>
  </conditionalFormatting>
  <conditionalFormatting sqref="J8">
    <cfRule type="containsBlanks" dxfId="15" priority="33">
      <formula>LEN(TRIM(J8))=0</formula>
    </cfRule>
  </conditionalFormatting>
  <conditionalFormatting sqref="J10">
    <cfRule type="containsBlanks" dxfId="14" priority="32">
      <formula>LEN(TRIM(J10))=0</formula>
    </cfRule>
  </conditionalFormatting>
  <conditionalFormatting sqref="J12">
    <cfRule type="containsBlanks" dxfId="13" priority="31">
      <formula>LEN(TRIM(J12))=0</formula>
    </cfRule>
  </conditionalFormatting>
  <conditionalFormatting sqref="J20:J91 L94">
    <cfRule type="containsErrors" dxfId="12" priority="1">
      <formula>ISERROR(J20)</formula>
    </cfRule>
  </conditionalFormatting>
  <conditionalFormatting sqref="L18">
    <cfRule type="containsBlanks" dxfId="11" priority="30">
      <formula>LEN(TRIM(L18))=0</formula>
    </cfRule>
  </conditionalFormatting>
  <conditionalFormatting sqref="L20:L31">
    <cfRule type="containsBlanks" dxfId="10" priority="11">
      <formula>LEN(TRIM(L20))=0</formula>
    </cfRule>
  </conditionalFormatting>
  <conditionalFormatting sqref="L33 L35:L39 L46:L49 L76:L77 L81:L82 H20:H31 H33 H35:H39 H41:H44 H46:H49 H52:H55 H57 H59:H64 H66:H68 H70:H73 H76:H77 H81:H82 H85 C6 J6 C8 C10 F20:F31 F33 F35:F39 F41:F68 F70:F73 F76:F83">
    <cfRule type="containsBlanks" dxfId="9" priority="51">
      <formula>LEN(TRIM(C6))=0</formula>
    </cfRule>
  </conditionalFormatting>
  <conditionalFormatting sqref="L41:L44">
    <cfRule type="containsBlanks" dxfId="8" priority="19">
      <formula>LEN(TRIM(L41))=0</formula>
    </cfRule>
  </conditionalFormatting>
  <conditionalFormatting sqref="L52:L55">
    <cfRule type="containsBlanks" dxfId="7" priority="40">
      <formula>LEN(TRIM(L52))=0</formula>
    </cfRule>
  </conditionalFormatting>
  <conditionalFormatting sqref="L57">
    <cfRule type="containsBlanks" dxfId="6" priority="39">
      <formula>LEN(TRIM(L57))=0</formula>
    </cfRule>
  </conditionalFormatting>
  <conditionalFormatting sqref="L59:L64">
    <cfRule type="containsBlanks" dxfId="5" priority="20">
      <formula>LEN(TRIM(L59))=0</formula>
    </cfRule>
  </conditionalFormatting>
  <conditionalFormatting sqref="L66:L68">
    <cfRule type="containsBlanks" dxfId="4" priority="34">
      <formula>LEN(TRIM(L66))=0</formula>
    </cfRule>
  </conditionalFormatting>
  <conditionalFormatting sqref="L70:L73">
    <cfRule type="containsBlanks" dxfId="3" priority="6">
      <formula>LEN(TRIM(L70))=0</formula>
    </cfRule>
  </conditionalFormatting>
  <conditionalFormatting sqref="L85 L70:L73 L20:L31 L33 L35:L39 L41:L44 L46:L49 L52:L55 L57 L59:L64 L66:L68 L76:L77 L81:L82">
    <cfRule type="expression" dxfId="2" priority="10">
      <formula>$L20&gt;$H20</formula>
    </cfRule>
  </conditionalFormatting>
  <conditionalFormatting sqref="L85">
    <cfRule type="containsBlanks" dxfId="1" priority="8">
      <formula>LEN(TRIM(L85))=0</formula>
    </cfRule>
  </conditionalFormatting>
  <conditionalFormatting sqref="N19:N91 P92 A98">
    <cfRule type="notContainsBlanks" dxfId="0" priority="54">
      <formula>LEN(TRIM(A19))&gt;0</formula>
    </cfRule>
  </conditionalFormatting>
  <pageMargins left="0.25" right="0.25" top="0.75" bottom="0.75" header="0.3" footer="0.3"/>
  <pageSetup scale="50" fitToHeight="0" orientation="portrait" r:id="rId1"/>
  <headerFooter>
    <oddFooter>&amp;L&amp;8Rev. 2/2016&amp;RPage &amp;P of 2</oddFooter>
  </headerFooter>
  <rowBreaks count="1" manualBreakCount="1">
    <brk id="75" max="13" man="1"/>
  </rowBreaks>
  <colBreaks count="2" manualBreakCount="2">
    <brk id="14" max="1048575" man="1"/>
    <brk id="16" max="155" man="1"/>
  </colBreaks>
  <ignoredErrors>
    <ignoredError sqref="L94" evalError="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10% Test Form 3342</vt:lpstr>
      <vt:lpstr>Ownership_Entity</vt:lpstr>
      <vt:lpstr>'10% Test Form 3342'!Print_Area</vt:lpstr>
      <vt:lpstr>'10% Test Form 3342'!Print_Titles</vt:lpstr>
    </vt:vector>
  </TitlesOfParts>
  <Company>Missouri Housing Development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Margaret Murphy</cp:lastModifiedBy>
  <cp:lastPrinted>2016-02-17T20:27:27Z</cp:lastPrinted>
  <dcterms:created xsi:type="dcterms:W3CDTF">2016-02-16T19:04:50Z</dcterms:created>
  <dcterms:modified xsi:type="dcterms:W3CDTF">2025-05-15T20:15:37Z</dcterms:modified>
</cp:coreProperties>
</file>