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wfs1\RedirectedFolders\Paula.Brewster\Desktop\Candace\"/>
    </mc:Choice>
  </mc:AlternateContent>
  <bookViews>
    <workbookView xWindow="120" yWindow="60" windowWidth="8460" windowHeight="6030"/>
  </bookViews>
  <sheets>
    <sheet name="Blank Budget" sheetId="6" r:id="rId1"/>
    <sheet name="Attachment" sheetId="8" r:id="rId2"/>
    <sheet name="FAQs" sheetId="10" r:id="rId3"/>
  </sheets>
  <definedNames>
    <definedName name="btnCreateForm">"Button 75"</definedName>
    <definedName name="PartA">#REF!</definedName>
    <definedName name="_xlnm.Print_Area" localSheetId="1">Attachment!$A$1:$I$61</definedName>
    <definedName name="_xlnm.Print_Area" localSheetId="0">'Blank Budget'!$A$8:$H$132</definedName>
    <definedName name="_xlnm.Print_Area" localSheetId="2">FAQs!$A$1:$J$62</definedName>
    <definedName name="_xlnm.Print_Titles" localSheetId="0">'Blank Budget'!$1:$6</definedName>
    <definedName name="wrn.Form." localSheetId="1" hidden="1">{"Report",#N/A,FALSE,"Part A"}</definedName>
    <definedName name="wrn.Form." localSheetId="0" hidden="1">{"Report",#N/A,FALSE,"Part A"}</definedName>
    <definedName name="wrn.Form." hidden="1">{"Report",#N/A,FALSE,"Part A"}</definedName>
    <definedName name="wrn.Rent._.Schedule." localSheetId="1" hidden="1">{#N/A,#N/A,FALSE,"Part A";#N/A,#N/A,FALSE,"Part B--F"}</definedName>
    <definedName name="wrn.Rent._.Schedule." localSheetId="0" hidden="1">{#N/A,#N/A,FALSE,"Part A";#N/A,#N/A,FALSE,"Part B--F"}</definedName>
    <definedName name="wrn.Rent._.Schedule." hidden="1">{#N/A,#N/A,FALSE,"Part A";#N/A,#N/A,FALSE,"Part B--F"}</definedName>
    <definedName name="wrn.Schedule." localSheetId="1" hidden="1">{"Report (Part A)",#N/A,FALSE,"Part A";"Bottom (Part B--F)",#N/A,FALSE,"Part B--F"}</definedName>
    <definedName name="wrn.Schedule." localSheetId="0" hidden="1">{"Report (Part A)",#N/A,FALSE,"Part A";"Bottom (Part B--F)",#N/A,FALSE,"Part B--F"}</definedName>
    <definedName name="wrn.Schedule." hidden="1">{"Report (Part A)",#N/A,FALSE,"Part A";"Bottom (Part B--F)",#N/A,FALSE,"Part B--F"}</definedName>
    <definedName name="X92458_Part_A_List">#REF!</definedName>
  </definedNames>
  <calcPr calcId="162913" fullCalcOnLoad="1"/>
</workbook>
</file>

<file path=xl/calcChain.xml><?xml version="1.0" encoding="utf-8"?>
<calcChain xmlns="http://schemas.openxmlformats.org/spreadsheetml/2006/main">
  <c r="C64" i="6" l="1"/>
  <c r="A64" i="6"/>
  <c r="F18" i="6"/>
  <c r="F25" i="6"/>
  <c r="F26" i="6" s="1"/>
  <c r="F33" i="6"/>
  <c r="F39" i="6"/>
  <c r="F99" i="6"/>
  <c r="F93" i="6"/>
  <c r="F85" i="6"/>
  <c r="F63" i="6"/>
  <c r="F57" i="6"/>
  <c r="G33" i="6"/>
  <c r="G39" i="6"/>
  <c r="G99" i="6"/>
  <c r="G93" i="6"/>
  <c r="G85" i="6"/>
  <c r="G63" i="6"/>
  <c r="G57" i="6"/>
  <c r="H33" i="6"/>
  <c r="H39" i="6"/>
  <c r="H99" i="6"/>
  <c r="H93" i="6"/>
  <c r="H85" i="6"/>
  <c r="H63" i="6"/>
  <c r="H57" i="6"/>
  <c r="G25" i="6"/>
  <c r="H25" i="6"/>
  <c r="H18" i="6"/>
  <c r="G18" i="6"/>
  <c r="G102" i="6" l="1"/>
  <c r="G107" i="6" s="1"/>
  <c r="F40" i="6"/>
  <c r="F108" i="6" s="1"/>
  <c r="G26" i="6"/>
  <c r="H26" i="6"/>
  <c r="H40" i="6" s="1"/>
  <c r="H108" i="6" s="1"/>
  <c r="F102" i="6"/>
  <c r="F107" i="6" s="1"/>
  <c r="H102" i="6"/>
  <c r="H107" i="6" s="1"/>
  <c r="H109" i="6" s="1"/>
  <c r="H126" i="6" s="1"/>
  <c r="G40" i="6"/>
  <c r="G108" i="6" s="1"/>
  <c r="G109" i="6" l="1"/>
  <c r="G126" i="6" s="1"/>
  <c r="F109" i="6"/>
  <c r="F126" i="6" s="1"/>
</calcChain>
</file>

<file path=xl/sharedStrings.xml><?xml version="1.0" encoding="utf-8"?>
<sst xmlns="http://schemas.openxmlformats.org/spreadsheetml/2006/main" count="303" uniqueCount="278">
  <si>
    <t>Description of Account</t>
  </si>
  <si>
    <t>5120</t>
  </si>
  <si>
    <t xml:space="preserve">   Tenant Assistance Payments</t>
  </si>
  <si>
    <t>5121</t>
  </si>
  <si>
    <t xml:space="preserve">   Rent Revenue - Stores and Commercial</t>
  </si>
  <si>
    <t>5140</t>
  </si>
  <si>
    <t xml:space="preserve">   Garage and Parking Spaces</t>
  </si>
  <si>
    <t>5170</t>
  </si>
  <si>
    <t xml:space="preserve">   Flexible Subsidy Income</t>
  </si>
  <si>
    <t>5180</t>
  </si>
  <si>
    <t>5190</t>
  </si>
  <si>
    <t xml:space="preserve">   Excess Rent</t>
  </si>
  <si>
    <t xml:space="preserve">   Special Claims Revenue</t>
  </si>
  <si>
    <t xml:space="preserve">   Retained Excess Income</t>
  </si>
  <si>
    <t xml:space="preserve">  Total Rent Revenue Potential at 100% Occupancy</t>
  </si>
  <si>
    <t xml:space="preserve">   Apartments</t>
  </si>
  <si>
    <t>5220</t>
  </si>
  <si>
    <t xml:space="preserve">   Stores and Commercial</t>
  </si>
  <si>
    <t>5240</t>
  </si>
  <si>
    <t>5270</t>
  </si>
  <si>
    <t>5290</t>
  </si>
  <si>
    <t xml:space="preserve">   Total Vacancies</t>
  </si>
  <si>
    <t>5200T</t>
  </si>
  <si>
    <t>5410</t>
  </si>
  <si>
    <t xml:space="preserve">   Revenue from Investments - Residual Receipts</t>
  </si>
  <si>
    <t>5430</t>
  </si>
  <si>
    <t xml:space="preserve">   Revenue from Investments - Replacement Reserve</t>
  </si>
  <si>
    <t>5440</t>
  </si>
  <si>
    <t>5490</t>
  </si>
  <si>
    <t xml:space="preserve">   Total Financial Revenue</t>
  </si>
  <si>
    <t>5400T</t>
  </si>
  <si>
    <t xml:space="preserve">   Laundry and Vending Revenue</t>
  </si>
  <si>
    <t>5910</t>
  </si>
  <si>
    <t xml:space="preserve">   Tenant Charges</t>
  </si>
  <si>
    <t>5920</t>
  </si>
  <si>
    <t xml:space="preserve">   Interest Reduction Payment Revenue</t>
  </si>
  <si>
    <t>5990</t>
  </si>
  <si>
    <t xml:space="preserve">   Total Other Revenue</t>
  </si>
  <si>
    <t>5900T</t>
  </si>
  <si>
    <t xml:space="preserve">   Management Consultants</t>
  </si>
  <si>
    <t xml:space="preserve">   Advertising and Marketing</t>
  </si>
  <si>
    <t>6210</t>
  </si>
  <si>
    <t xml:space="preserve">   Other Renting Expense</t>
  </si>
  <si>
    <t>6250</t>
  </si>
  <si>
    <t>6310</t>
  </si>
  <si>
    <t>6311</t>
  </si>
  <si>
    <t xml:space="preserve">   Office or Model Apartment Rent</t>
  </si>
  <si>
    <t>6312</t>
  </si>
  <si>
    <t>6320</t>
  </si>
  <si>
    <t xml:space="preserve">   Administrative Rent Free Unit</t>
  </si>
  <si>
    <t>6331</t>
  </si>
  <si>
    <t>6340</t>
  </si>
  <si>
    <t>6350</t>
  </si>
  <si>
    <t>6390</t>
  </si>
  <si>
    <t xml:space="preserve">   Total Administrative Expenses</t>
  </si>
  <si>
    <t>6263T</t>
  </si>
  <si>
    <t xml:space="preserve">   Electricity</t>
  </si>
  <si>
    <t>6450</t>
  </si>
  <si>
    <t xml:space="preserve">   Water</t>
  </si>
  <si>
    <t>6451</t>
  </si>
  <si>
    <t xml:space="preserve">   Gas</t>
  </si>
  <si>
    <t>6452</t>
  </si>
  <si>
    <t xml:space="preserve">   Sewer</t>
  </si>
  <si>
    <t>6453</t>
  </si>
  <si>
    <t xml:space="preserve">   Total Utilities Expense</t>
  </si>
  <si>
    <t>6400T</t>
  </si>
  <si>
    <t>6510</t>
  </si>
  <si>
    <t>6515</t>
  </si>
  <si>
    <t xml:space="preserve">   Garbage and Trash Removal</t>
  </si>
  <si>
    <t>6525</t>
  </si>
  <si>
    <t xml:space="preserve">   Security Payroll / Contract</t>
  </si>
  <si>
    <t>6530</t>
  </si>
  <si>
    <t xml:space="preserve">   Security Rent Free Unit</t>
  </si>
  <si>
    <t xml:space="preserve">   Heating / Cooling Repairs and Maintenance</t>
  </si>
  <si>
    <t xml:space="preserve">   Snow Removal</t>
  </si>
  <si>
    <t>6548</t>
  </si>
  <si>
    <t>6590</t>
  </si>
  <si>
    <t xml:space="preserve">   Total Operating &amp; Maintenance Expenses</t>
  </si>
  <si>
    <t>6500T</t>
  </si>
  <si>
    <t xml:space="preserve">   Real Estate Taxes</t>
  </si>
  <si>
    <t>6710</t>
  </si>
  <si>
    <t>6711</t>
  </si>
  <si>
    <t xml:space="preserve">   Property and Liability Insurance (Hazard)</t>
  </si>
  <si>
    <t>6720</t>
  </si>
  <si>
    <t>6722</t>
  </si>
  <si>
    <t>6723</t>
  </si>
  <si>
    <t xml:space="preserve">   Total Taxes and Insurance</t>
  </si>
  <si>
    <t>6700T</t>
  </si>
  <si>
    <t xml:space="preserve">   Interest on Mortgage Payable</t>
  </si>
  <si>
    <t>6820</t>
  </si>
  <si>
    <t>6830</t>
  </si>
  <si>
    <t>6840</t>
  </si>
  <si>
    <t xml:space="preserve">   Mortgage Insurance Premium / Service Charge</t>
  </si>
  <si>
    <t>6850</t>
  </si>
  <si>
    <t>6890</t>
  </si>
  <si>
    <t xml:space="preserve">   Total Financial Expenses</t>
  </si>
  <si>
    <t>6800T</t>
  </si>
  <si>
    <t>6900</t>
  </si>
  <si>
    <t>5100T</t>
  </si>
  <si>
    <t>5152N</t>
  </si>
  <si>
    <t>5000T</t>
  </si>
  <si>
    <t xml:space="preserve">   Rental Concessions</t>
  </si>
  <si>
    <t xml:space="preserve">   Workmen's Compensation</t>
  </si>
  <si>
    <t xml:space="preserve">   Health Insurance &amp; Other Employee Benefits</t>
  </si>
  <si>
    <t xml:space="preserve">   Net Rental Revenue (Rent Revenue less Vacancies)</t>
  </si>
  <si>
    <t xml:space="preserve">   Rent Revenue / Insurance</t>
  </si>
  <si>
    <t xml:space="preserve">   Audit Expenses</t>
  </si>
  <si>
    <t xml:space="preserve">   Operating and Maintenance Rent Free Unit</t>
  </si>
  <si>
    <t xml:space="preserve">   Interest on Notes Payable (Long-Term) *</t>
  </si>
  <si>
    <t xml:space="preserve">   Interest on Notes Payable (Short-Term) *</t>
  </si>
  <si>
    <t xml:space="preserve">   Other Elderly Care/ Coop / Other Expenses</t>
  </si>
  <si>
    <t xml:space="preserve">   Nursing Homes / Assisted Living / Board &amp; Care /</t>
  </si>
  <si>
    <t>6000T</t>
  </si>
  <si>
    <t xml:space="preserve">   Reserve for Replacement Deposits Required</t>
  </si>
  <si>
    <t>Total Revenue</t>
  </si>
  <si>
    <t>Total Cost of Operations</t>
  </si>
  <si>
    <t xml:space="preserve">   Total Cash Requirements</t>
  </si>
  <si>
    <t>I hereby certify that all the information stated herein, as well as any information provided in the accompaniment herewith, is true and accurate.</t>
  </si>
  <si>
    <t>Date (mm/dd/yyyy)</t>
  </si>
  <si>
    <t>(Signature)</t>
  </si>
  <si>
    <t>Statement of Profit/Loss</t>
  </si>
  <si>
    <t>Current FY Expenses</t>
  </si>
  <si>
    <r>
      <t xml:space="preserve">Budget Submitted    </t>
    </r>
    <r>
      <rPr>
        <u/>
        <sz val="10"/>
        <rFont val="Arial"/>
        <family val="2"/>
      </rPr>
      <t xml:space="preserve">    </t>
    </r>
  </si>
  <si>
    <r>
      <t>Statement of Profit/Loss</t>
    </r>
    <r>
      <rPr>
        <u/>
        <sz val="10"/>
        <rFont val="Arial"/>
        <family val="2"/>
      </rPr>
      <t xml:space="preserve">   </t>
    </r>
  </si>
  <si>
    <r>
      <t>Budget Submitted</t>
    </r>
    <r>
      <rPr>
        <u/>
        <sz val="10"/>
        <rFont val="Arial"/>
        <family val="2"/>
      </rPr>
      <t xml:space="preserve">   </t>
    </r>
  </si>
  <si>
    <t xml:space="preserve">   Other Elderly Care / Coop / Other Revenues</t>
  </si>
  <si>
    <t xml:space="preserve">    for FY</t>
  </si>
  <si>
    <t>(          months)</t>
  </si>
  <si>
    <t>Rental Income 5100</t>
  </si>
  <si>
    <t>Vacancies 5200</t>
  </si>
  <si>
    <t>Financial Revenue 5400</t>
  </si>
  <si>
    <t>Other Revenue 5800</t>
  </si>
  <si>
    <t>Admin. Expenses 6200 / 6300</t>
  </si>
  <si>
    <t>Utilities 6400</t>
  </si>
  <si>
    <t>Operating &amp; Mainten. Expenses 6500</t>
  </si>
  <si>
    <t>Taxes and Insurance 6700</t>
  </si>
  <si>
    <t>Financial Expenses 6800</t>
  </si>
  <si>
    <t>Expenses 6900</t>
  </si>
  <si>
    <t>Revenues 5300</t>
  </si>
  <si>
    <t>MHDC Acct. No.</t>
  </si>
  <si>
    <t xml:space="preserve">   Cable TV / Internet Access</t>
  </si>
  <si>
    <t xml:space="preserve">   Cable TV / Internet Access Revenue</t>
  </si>
  <si>
    <t xml:space="preserve">   Miscellaneous Rent Revenue (see attachment)</t>
  </si>
  <si>
    <t xml:space="preserve">   Miscellaneous (see attachment)</t>
  </si>
  <si>
    <t xml:space="preserve">   Revenue from Investments - Misc. (see attachment)</t>
  </si>
  <si>
    <t xml:space="preserve">   Misc. Administrative Expenses (see attachment)</t>
  </si>
  <si>
    <t xml:space="preserve">   Misc. Operating &amp; Maintenance Exp. (see attachment)</t>
  </si>
  <si>
    <t xml:space="preserve">   Misc. Taxes, Licenses, Permits &amp; Ins. (see attachment)</t>
  </si>
  <si>
    <t xml:space="preserve">   Miscellaneous Financial Expenses (see attachment)</t>
  </si>
  <si>
    <t xml:space="preserve">   Leased Furniture</t>
  </si>
  <si>
    <t xml:space="preserve">   Telephone Expense</t>
  </si>
  <si>
    <t xml:space="preserve">   Bad Debts</t>
  </si>
  <si>
    <t xml:space="preserve">   Office Salaries (see attachment)</t>
  </si>
  <si>
    <t xml:space="preserve">   Miscellaneous Revenue (see attachment)</t>
  </si>
  <si>
    <t xml:space="preserve">   Payroll (see attachment)</t>
  </si>
  <si>
    <t xml:space="preserve">   Supplies (see attachment)</t>
  </si>
  <si>
    <t xml:space="preserve">   Contracts (see attachment)</t>
  </si>
  <si>
    <t xml:space="preserve">   Vacant Unit Preparation (see attachment)</t>
  </si>
  <si>
    <t xml:space="preserve">   Maintenance Tools and Equipment</t>
  </si>
  <si>
    <t>Attachment</t>
  </si>
  <si>
    <t>Miscellaneous Explanations/Detail</t>
  </si>
  <si>
    <t>Salaries &amp; Payroll Detail</t>
  </si>
  <si>
    <t xml:space="preserve">   Office Salaries - Leasing Clerk</t>
  </si>
  <si>
    <t xml:space="preserve">   Office Salaries - </t>
  </si>
  <si>
    <t xml:space="preserve">   Office Salaries - Billing / Accounting Clerk</t>
  </si>
  <si>
    <t xml:space="preserve">   Office Supplies - Postage</t>
  </si>
  <si>
    <t xml:space="preserve">   Office Supplies - </t>
  </si>
  <si>
    <t xml:space="preserve">   Office Supplies - Copying / Faxing</t>
  </si>
  <si>
    <t xml:space="preserve">   Operating &amp; Mtce. Supplies - Exterminating</t>
  </si>
  <si>
    <t xml:space="preserve">   Operating &amp; Mtce. Supplies - Grounds</t>
  </si>
  <si>
    <t xml:space="preserve">   Operating &amp; Mtce. Supplies - Repairs / Decorating</t>
  </si>
  <si>
    <t xml:space="preserve">   Operating &amp; Mtce. Supplies - </t>
  </si>
  <si>
    <t>Contracts Detail</t>
  </si>
  <si>
    <t xml:space="preserve">   Operating &amp; Mtce. Contracts -</t>
  </si>
  <si>
    <t xml:space="preserve">   Operating &amp; Mtce. Payroll - Exterminating</t>
  </si>
  <si>
    <t xml:space="preserve">   Operating &amp; Mtce. Payroll - Grounds</t>
  </si>
  <si>
    <t xml:space="preserve">   Operating &amp; Mtce. Payroll - Repairs / Decorating</t>
  </si>
  <si>
    <t xml:space="preserve">   Operating &amp; Mtce. Payroll - </t>
  </si>
  <si>
    <t xml:space="preserve">   Operating &amp; Mtce. Contracts - Exterminating</t>
  </si>
  <si>
    <t xml:space="preserve">   Operating &amp; Mtce. Contracts - Grounds</t>
  </si>
  <si>
    <t xml:space="preserve">   Operating &amp; Mtce. Contracts - Repairs / Decorating</t>
  </si>
  <si>
    <t xml:space="preserve">   Operating &amp; Mtce. Contracts - Swimming Pool Mtce.</t>
  </si>
  <si>
    <t xml:space="preserve">   Operating &amp; Mtce. Contracts - Elevator Maintenance</t>
  </si>
  <si>
    <r>
      <t xml:space="preserve">   </t>
    </r>
    <r>
      <rPr>
        <b/>
        <sz val="10"/>
        <rFont val="Arial"/>
        <family val="2"/>
      </rPr>
      <t>Office Salaries</t>
    </r>
    <r>
      <rPr>
        <sz val="10"/>
        <rFont val="Arial"/>
        <family val="2"/>
      </rPr>
      <t xml:space="preserve"> - Resident Manager</t>
    </r>
  </si>
  <si>
    <r>
      <t xml:space="preserve">   </t>
    </r>
    <r>
      <rPr>
        <b/>
        <sz val="10"/>
        <rFont val="Arial"/>
        <family val="2"/>
      </rPr>
      <t>Operating &amp; Mtce. Payroll</t>
    </r>
    <r>
      <rPr>
        <sz val="10"/>
        <rFont val="Arial"/>
        <family val="2"/>
      </rPr>
      <t xml:space="preserve"> - Janitorial / Cleaning</t>
    </r>
  </si>
  <si>
    <r>
      <t xml:space="preserve">   </t>
    </r>
    <r>
      <rPr>
        <b/>
        <sz val="10"/>
        <rFont val="Arial"/>
        <family val="2"/>
      </rPr>
      <t>Office Supplies</t>
    </r>
    <r>
      <rPr>
        <sz val="10"/>
        <rFont val="Arial"/>
        <family val="2"/>
      </rPr>
      <t xml:space="preserve"> - Supplies / Stationery</t>
    </r>
  </si>
  <si>
    <r>
      <t xml:space="preserve">   </t>
    </r>
    <r>
      <rPr>
        <b/>
        <sz val="10"/>
        <rFont val="Arial"/>
        <family val="2"/>
      </rPr>
      <t>Operating &amp; Mtce. Supplies</t>
    </r>
    <r>
      <rPr>
        <sz val="10"/>
        <rFont val="Arial"/>
        <family val="2"/>
      </rPr>
      <t xml:space="preserve"> - Janitorial / Cleaning</t>
    </r>
  </si>
  <si>
    <r>
      <t xml:space="preserve">   </t>
    </r>
    <r>
      <rPr>
        <b/>
        <sz val="10"/>
        <rFont val="Arial"/>
        <family val="2"/>
      </rPr>
      <t>Operating &amp; Mtce. Contracts</t>
    </r>
    <r>
      <rPr>
        <sz val="10"/>
        <rFont val="Arial"/>
        <family val="2"/>
      </rPr>
      <t xml:space="preserve"> - Janitorial / Cleaning</t>
    </r>
  </si>
  <si>
    <t xml:space="preserve">   Misc. Rent Revenue - </t>
  </si>
  <si>
    <t xml:space="preserve">   Misc. Vacancies - </t>
  </si>
  <si>
    <t xml:space="preserve">   Misc. Revenue from Investments - </t>
  </si>
  <si>
    <t xml:space="preserve">   Misc. Other Revenue - </t>
  </si>
  <si>
    <t xml:space="preserve">   Misc. Administrative Expenses - </t>
  </si>
  <si>
    <t xml:space="preserve">   Misc. Taxes, Licenses, Permits &amp; Ins. - </t>
  </si>
  <si>
    <t xml:space="preserve">   Misc. Financial Expenses - </t>
  </si>
  <si>
    <t xml:space="preserve">   Vacant Unit Prep. - </t>
  </si>
  <si>
    <t xml:space="preserve">   Vacant Unit Prep. - Tile / Vinyl</t>
  </si>
  <si>
    <t xml:space="preserve">   Vacant Unit Prep. - Appliances</t>
  </si>
  <si>
    <t xml:space="preserve">   Vacant Unit Prep. - Cabinets / Countertops</t>
  </si>
  <si>
    <t xml:space="preserve">   Vacant Unit Prep. - Painting / Wall Repairs</t>
  </si>
  <si>
    <r>
      <t xml:space="preserve">   </t>
    </r>
    <r>
      <rPr>
        <b/>
        <sz val="10"/>
        <rFont val="Arial"/>
        <family val="2"/>
      </rPr>
      <t>Misc. Rent Revenue</t>
    </r>
    <r>
      <rPr>
        <sz val="10"/>
        <rFont val="Arial"/>
        <family val="2"/>
      </rPr>
      <t xml:space="preserve"> - </t>
    </r>
  </si>
  <si>
    <r>
      <t xml:space="preserve">   </t>
    </r>
    <r>
      <rPr>
        <b/>
        <sz val="10"/>
        <rFont val="Arial"/>
        <family val="2"/>
      </rPr>
      <t>Misc. Vacancies</t>
    </r>
    <r>
      <rPr>
        <sz val="10"/>
        <rFont val="Arial"/>
        <family val="2"/>
      </rPr>
      <t xml:space="preserve"> - </t>
    </r>
  </si>
  <si>
    <r>
      <t xml:space="preserve">   </t>
    </r>
    <r>
      <rPr>
        <b/>
        <sz val="10"/>
        <rFont val="Arial"/>
        <family val="2"/>
      </rPr>
      <t>Misc. Revenue from Investments</t>
    </r>
    <r>
      <rPr>
        <sz val="10"/>
        <rFont val="Arial"/>
        <family val="2"/>
      </rPr>
      <t xml:space="preserve"> - </t>
    </r>
  </si>
  <si>
    <r>
      <t xml:space="preserve">   </t>
    </r>
    <r>
      <rPr>
        <b/>
        <sz val="10"/>
        <rFont val="Arial"/>
        <family val="2"/>
      </rPr>
      <t>Misc. Other Revenue</t>
    </r>
    <r>
      <rPr>
        <sz val="10"/>
        <rFont val="Arial"/>
        <family val="2"/>
      </rPr>
      <t xml:space="preserve"> - </t>
    </r>
  </si>
  <si>
    <r>
      <t xml:space="preserve">   </t>
    </r>
    <r>
      <rPr>
        <b/>
        <sz val="10"/>
        <rFont val="Arial"/>
        <family val="2"/>
      </rPr>
      <t>Misc. Administrative Expenses</t>
    </r>
    <r>
      <rPr>
        <sz val="10"/>
        <rFont val="Arial"/>
        <family val="2"/>
      </rPr>
      <t xml:space="preserve"> - </t>
    </r>
  </si>
  <si>
    <r>
      <t xml:space="preserve">   </t>
    </r>
    <r>
      <rPr>
        <b/>
        <sz val="10"/>
        <rFont val="Arial"/>
        <family val="2"/>
      </rPr>
      <t>Misc. Operating &amp; Mtce. Expenses</t>
    </r>
    <r>
      <rPr>
        <sz val="10"/>
        <rFont val="Arial"/>
        <family val="2"/>
      </rPr>
      <t xml:space="preserve"> - </t>
    </r>
  </si>
  <si>
    <t xml:space="preserve">   Misc. Operating &amp; Mtce. Expenses - </t>
  </si>
  <si>
    <r>
      <t xml:space="preserve">   </t>
    </r>
    <r>
      <rPr>
        <b/>
        <sz val="10"/>
        <rFont val="Arial"/>
        <family val="2"/>
      </rPr>
      <t>Misc. Taxes, Licenses, Permits &amp; Ins.</t>
    </r>
    <r>
      <rPr>
        <sz val="10"/>
        <rFont val="Arial"/>
        <family val="2"/>
      </rPr>
      <t xml:space="preserve"> - </t>
    </r>
  </si>
  <si>
    <r>
      <t xml:space="preserve">   </t>
    </r>
    <r>
      <rPr>
        <b/>
        <sz val="10"/>
        <rFont val="Arial"/>
        <family val="2"/>
      </rPr>
      <t>Misc. Financial Expenses</t>
    </r>
    <r>
      <rPr>
        <sz val="10"/>
        <rFont val="Arial"/>
        <family val="2"/>
      </rPr>
      <t xml:space="preserve"> - </t>
    </r>
  </si>
  <si>
    <r>
      <t xml:space="preserve">   </t>
    </r>
    <r>
      <rPr>
        <b/>
        <sz val="10"/>
        <rFont val="Arial"/>
        <family val="2"/>
      </rPr>
      <t>Vacant Unit Prep.</t>
    </r>
    <r>
      <rPr>
        <sz val="10"/>
        <rFont val="Arial"/>
        <family val="2"/>
      </rPr>
      <t xml:space="preserve"> - Carpeting</t>
    </r>
  </si>
  <si>
    <t xml:space="preserve">   Operating &amp; Mtce. Contracts - </t>
  </si>
  <si>
    <t>Supplies                Detail</t>
  </si>
  <si>
    <t>Vacant Unit Prep. Detail</t>
  </si>
  <si>
    <t>Missouri Housing Development Commission</t>
  </si>
  <si>
    <t>Frequently Asked Questions for the Budget Worksheet</t>
  </si>
  <si>
    <t>1.</t>
  </si>
  <si>
    <t>2.</t>
  </si>
  <si>
    <t>What do the column headings mean?</t>
  </si>
  <si>
    <t>3.</t>
  </si>
  <si>
    <t>4.</t>
  </si>
  <si>
    <t>Why can't I enter miscellaneous income/expense figures on the worksheet with formulas?</t>
  </si>
  <si>
    <t>5.</t>
  </si>
  <si>
    <t>Why can't I enter Office Salaries, Office Supplies, Operating &amp; Maintenance Payroll, Supplies, Contracts, or Vacant Unit Preparation figures on the worksheet with formulas?</t>
  </si>
  <si>
    <t>6.</t>
  </si>
  <si>
    <t>7.</t>
  </si>
  <si>
    <t>The property's Regulatory Agreement/Land Use Restriction Agreement says a line may be inserted in the budget for the NOI from the property's 2013.  Where do I put this amount?</t>
  </si>
  <si>
    <t>The property does not need to worry about inserting this figure in the operating budget that it submits to MHDC.  When MHDC reviews rent increase requests, MHDC inserts the property's appropriate NOI figure into MHDC's rent increase review worksheet.</t>
  </si>
  <si>
    <t xml:space="preserve">   Management Fee/Bookkeeping/Accounting Services</t>
  </si>
  <si>
    <t xml:space="preserve"> </t>
  </si>
  <si>
    <t xml:space="preserve">   Fidelity Bond Insurance</t>
  </si>
  <si>
    <t xml:space="preserve">   Principal Payments Required </t>
  </si>
  <si>
    <t xml:space="preserve">   Rent Revenue - Gross Potential </t>
  </si>
  <si>
    <t>How do I calculate the Rent Revenue - Gross Potential?</t>
  </si>
  <si>
    <t xml:space="preserve">   Conventions, Meetings, and Training</t>
  </si>
  <si>
    <t xml:space="preserve">   Office Expenses (see attachment)</t>
  </si>
  <si>
    <t>Entity Revenue</t>
  </si>
  <si>
    <t>Officer Salaries </t>
  </si>
  <si>
    <t>Asset Mgmt, Partnership, and Incentive Fees </t>
  </si>
  <si>
    <t>Legal Expenses</t>
  </si>
  <si>
    <t>Federal, State, and Other Income Taxes</t>
  </si>
  <si>
    <t>Fidelity &amp; Bond Insurance </t>
  </si>
  <si>
    <t>Interest Expense</t>
  </si>
  <si>
    <t xml:space="preserve">Interest on Notes Payable (subordinate/non-MHDC/partner loans)  </t>
  </si>
  <si>
    <t xml:space="preserve">Interest on Mortgage Payable (subordinate/non-MHDC/partner loans)  </t>
  </si>
  <si>
    <t>Other Non-Operating Expenses</t>
  </si>
  <si>
    <t>Depreciation</t>
  </si>
  <si>
    <t>Amortization</t>
  </si>
  <si>
    <t>Transfers from Reserves for Replacement</t>
  </si>
  <si>
    <t>Capital Expenditures (if there is Reserves for Replacement)</t>
  </si>
  <si>
    <t xml:space="preserve">Principal for other loans (subordinate/non-MHDC/partner loans)  </t>
  </si>
  <si>
    <t>Net Cash Surplus (Deficiency)</t>
  </si>
  <si>
    <t xml:space="preserve">   Vacancies - Rents Loss to Lease</t>
  </si>
  <si>
    <t xml:space="preserve">  Manager or Superintendent  Salaries </t>
  </si>
  <si>
    <t xml:space="preserve">   Elevator Maintenance/Contracts</t>
  </si>
  <si>
    <t xml:space="preserve">   Exterminating</t>
  </si>
  <si>
    <t xml:space="preserve">   Pool Supplies and Pool Maintenance/Contracts</t>
  </si>
  <si>
    <t xml:space="preserve">  Vehicle and Maintenance Equipment Operation and       Repairs </t>
  </si>
  <si>
    <t>EXHIBIT A-10 - Budget Worksheet</t>
  </si>
  <si>
    <t xml:space="preserve">   Total Revenue</t>
  </si>
  <si>
    <t>Projperty Name:</t>
  </si>
  <si>
    <t>Property Number:</t>
  </si>
  <si>
    <t>Property Name:</t>
  </si>
  <si>
    <t>Budget Worksheet Attachment</t>
  </si>
  <si>
    <t>Comments</t>
  </si>
  <si>
    <t xml:space="preserve">Any miscellaneous income or expense items should be entered on the Attachment sheet so that a short description of the income or expense item may be entered next to the line item description.  For instance, if the property had bank account service charges that it wanted to be separate from Bookkeeping Fees/Accounting Services, it could show those under Misc. Administrative Expenses - Bank Account Charges on the Attachment sheet.  All the figures entered on the Attachment sheet should correspond to the main Budget Worksheet.  When submitting the budget, be sure to submit the Budget Worksheet with the Attachment sheet. </t>
  </si>
  <si>
    <t>As noted above in question 4, these items should all be entered on the Attachment sheet so that a description of the items making up the overall total for these categories may be entered.  There are some examples of items in these categories shown.  The items shown may be used, if applicable, or they may be changed to reflect the specific items of usage for the property.  Once again, anything entered on the Attachment sheet should correspond to the Budget Worksheet, and the Attachment sheet should accompany the Budget Worksheet when the budget is submitted.</t>
  </si>
  <si>
    <t>What number should be in the Property Number box?</t>
  </si>
  <si>
    <t>If the property has a HOME or MHDC loan, then the property number should be the loan number.  If the property is a tax credit only property, then the property number should be the tax credit number (but not the bin number).  If the property has both a loan and tax credits, then list both numbers.</t>
  </si>
  <si>
    <t xml:space="preserve">The first column heading "Statement of Profit/Loss for FY" should be completed by the property with the year number (e.g. 20xx) for the last complete year of profit and loss information.  The second column "Current FY Expenses (    months)" should be completed by the property with the number of months being reported (e.g. 10 for figures through October for a calendar year property) for the current year of profit and loss information.  The third column heading "Budget Submitted for FY" should be completed by the property with the year number (e.g. 20xx) for the budget year of profit and loss information being submitted. </t>
  </si>
  <si>
    <t>What are Non-property Expenses?</t>
  </si>
  <si>
    <t xml:space="preserve">Non-property Expenses include items such as Partnership Expenses, Asset Management Fees, and  Transfers from Replacement Reserve.  These items are to be displayed displayed on the budget worksheet.   If the property maintains a Reserve for Replacement, Capital Expenditures should be included here and not in the Operating and Maintenance line items. </t>
  </si>
  <si>
    <r>
      <t xml:space="preserve">Rent Revenue - Gross Potential Rent </t>
    </r>
    <r>
      <rPr>
        <sz val="10"/>
        <rFont val="Arial"/>
      </rPr>
      <t xml:space="preserve">should be calculated by multiplying the current APPROVED rent amounts times the number of units, then times 12 months. </t>
    </r>
  </si>
  <si>
    <t xml:space="preserve">   Financial Revenue - Property Operations</t>
  </si>
  <si>
    <t xml:space="preserve">   Legal Expenses - Property</t>
  </si>
  <si>
    <t xml:space="preserve">   Payroll Taxes (Property's share)</t>
  </si>
  <si>
    <t xml:space="preserve">Non-Property Expenses**  </t>
  </si>
  <si>
    <t>Net Income (Loss) after Non-Property Expenses</t>
  </si>
  <si>
    <t xml:space="preserve">** Non-Property Expenses are exculuded from the Net Cash Surplus (Deficiency)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</si>
</sst>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43" formatCode="_(* #,##0.00_);_(* \(#,##0.00\);_(* &quot;-&quot;??_);_(@_)"/>
  </numFmts>
  <fonts count="25" x14ac:knownFonts="1">
    <font>
      <sz val="10"/>
      <name val="Arial"/>
    </font>
    <font>
      <sz val="10"/>
      <name val="Arial"/>
    </font>
    <font>
      <sz val="12"/>
      <name val="Arial"/>
      <family val="2"/>
    </font>
    <font>
      <sz val="10"/>
      <name val="Helv"/>
    </font>
    <font>
      <sz val="10"/>
      <name val="Times New Roman"/>
      <family val="1"/>
    </font>
    <font>
      <sz val="10"/>
      <name val="Arial"/>
      <family val="2"/>
    </font>
    <font>
      <sz val="8"/>
      <name val="Times New Roman"/>
      <family val="1"/>
    </font>
    <font>
      <sz val="10"/>
      <color indexed="38"/>
      <name val="Helv"/>
    </font>
    <font>
      <sz val="10"/>
      <color indexed="12"/>
      <name val="Arial"/>
      <family val="2"/>
    </font>
    <font>
      <sz val="10"/>
      <color indexed="38"/>
      <name val="Arial"/>
      <family val="2"/>
    </font>
    <font>
      <sz val="10"/>
      <color indexed="33"/>
      <name val="Arial"/>
      <family val="2"/>
    </font>
    <font>
      <b/>
      <sz val="10"/>
      <name val="Tms Rmn"/>
    </font>
    <font>
      <sz val="14"/>
      <name val="Arial Black"/>
      <family val="2"/>
    </font>
    <font>
      <sz val="8"/>
      <name val="Arial"/>
      <family val="2"/>
    </font>
    <font>
      <u/>
      <sz val="10"/>
      <name val="Arial"/>
      <family val="2"/>
    </font>
    <font>
      <b/>
      <sz val="12"/>
      <name val="Arial"/>
      <family val="2"/>
    </font>
    <font>
      <b/>
      <sz val="10"/>
      <name val="Arial"/>
      <family val="2"/>
    </font>
    <font>
      <sz val="10"/>
      <color indexed="57"/>
      <name val="Arial"/>
      <family val="2"/>
    </font>
    <font>
      <sz val="9"/>
      <name val="Arial"/>
      <family val="2"/>
    </font>
    <font>
      <sz val="8"/>
      <name val="Tms Rmn"/>
    </font>
    <font>
      <b/>
      <sz val="11"/>
      <name val="Arial"/>
      <family val="2"/>
    </font>
    <font>
      <b/>
      <sz val="14"/>
      <name val="Arial"/>
      <family val="2"/>
    </font>
    <font>
      <sz val="8"/>
      <name val="Arial"/>
      <family val="2"/>
    </font>
    <font>
      <sz val="10"/>
      <color indexed="8"/>
      <name val="Arial"/>
      <family val="2"/>
    </font>
    <font>
      <b/>
      <sz val="8"/>
      <name val="Arial"/>
      <family val="2"/>
    </font>
  </fonts>
  <fills count="2">
    <fill>
      <patternFill patternType="none"/>
    </fill>
    <fill>
      <patternFill patternType="gray125"/>
    </fill>
  </fills>
  <borders count="84">
    <border>
      <left/>
      <right/>
      <top/>
      <bottom/>
      <diagonal/>
    </border>
    <border>
      <left/>
      <right/>
      <top/>
      <bottom style="medium">
        <color indexed="8"/>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bottom style="medium">
        <color indexed="8"/>
      </bottom>
      <diagonal/>
    </border>
    <border>
      <left/>
      <right style="thin">
        <color indexed="8"/>
      </right>
      <top style="medium">
        <color indexed="8"/>
      </top>
      <bottom/>
      <diagonal/>
    </border>
    <border>
      <left/>
      <right style="thin">
        <color indexed="8"/>
      </right>
      <top/>
      <bottom/>
      <diagonal/>
    </border>
    <border>
      <left style="thin">
        <color indexed="8"/>
      </left>
      <right style="thin">
        <color indexed="8"/>
      </right>
      <top style="thin">
        <color indexed="64"/>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64"/>
      </top>
      <bottom style="medium">
        <color indexed="64"/>
      </bottom>
      <diagonal/>
    </border>
    <border>
      <left/>
      <right style="thin">
        <color indexed="8"/>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8"/>
      </left>
      <right/>
      <top/>
      <bottom style="medium">
        <color indexed="8"/>
      </bottom>
      <diagonal/>
    </border>
    <border>
      <left/>
      <right/>
      <top style="medium">
        <color indexed="64"/>
      </top>
      <bottom/>
      <diagonal/>
    </border>
    <border>
      <left style="thin">
        <color indexed="8"/>
      </left>
      <right/>
      <top/>
      <bottom/>
      <diagonal/>
    </border>
    <border>
      <left style="thin">
        <color indexed="8"/>
      </left>
      <right style="thin">
        <color indexed="8"/>
      </right>
      <top/>
      <bottom style="medium">
        <color indexed="8"/>
      </bottom>
      <diagonal/>
    </border>
    <border>
      <left/>
      <right/>
      <top style="medium">
        <color indexed="8"/>
      </top>
      <bottom/>
      <diagonal/>
    </border>
    <border>
      <left/>
      <right style="thin">
        <color indexed="8"/>
      </right>
      <top/>
      <bottom style="double">
        <color indexed="64"/>
      </bottom>
      <diagonal/>
    </border>
    <border>
      <left/>
      <right/>
      <top style="thin">
        <color indexed="8"/>
      </top>
      <bottom style="medium">
        <color indexed="8"/>
      </bottom>
      <diagonal/>
    </border>
    <border>
      <left/>
      <right/>
      <top style="thin">
        <color indexed="8"/>
      </top>
      <bottom style="double">
        <color indexed="64"/>
      </bottom>
      <diagonal/>
    </border>
    <border>
      <left/>
      <right style="medium">
        <color indexed="8"/>
      </right>
      <top/>
      <bottom/>
      <diagonal/>
    </border>
    <border>
      <left style="medium">
        <color indexed="8"/>
      </left>
      <right/>
      <top/>
      <bottom/>
      <diagonal/>
    </border>
    <border>
      <left style="medium">
        <color indexed="8"/>
      </left>
      <right/>
      <top/>
      <bottom style="medium">
        <color indexed="8"/>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diagonal/>
    </border>
    <border>
      <left style="thin">
        <color indexed="64"/>
      </left>
      <right/>
      <top/>
      <bottom/>
      <diagonal/>
    </border>
    <border>
      <left style="thin">
        <color indexed="64"/>
      </left>
      <right style="thin">
        <color indexed="64"/>
      </right>
      <top/>
      <bottom/>
      <diagonal/>
    </border>
    <border>
      <left/>
      <right style="thin">
        <color indexed="8"/>
      </right>
      <top style="medium">
        <color indexed="64"/>
      </top>
      <bottom style="double">
        <color indexed="64"/>
      </bottom>
      <diagonal/>
    </border>
    <border>
      <left/>
      <right style="thin">
        <color indexed="8"/>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8"/>
      </top>
      <bottom style="double">
        <color indexed="8"/>
      </bottom>
      <diagonal/>
    </border>
    <border>
      <left style="thin">
        <color indexed="8"/>
      </left>
      <right style="thin">
        <color indexed="8"/>
      </right>
      <top style="thin">
        <color indexed="64"/>
      </top>
      <bottom/>
      <diagonal/>
    </border>
    <border>
      <left style="thin">
        <color indexed="8"/>
      </left>
      <right style="thin">
        <color indexed="8"/>
      </right>
      <top style="medium">
        <color indexed="64"/>
      </top>
      <bottom style="thin">
        <color indexed="64"/>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medium">
        <color indexed="8"/>
      </right>
      <top/>
      <bottom style="medium">
        <color indexed="8"/>
      </bottom>
      <diagonal/>
    </border>
    <border>
      <left style="thin">
        <color indexed="8"/>
      </left>
      <right style="thin">
        <color indexed="8"/>
      </right>
      <top style="medium">
        <color indexed="64"/>
      </top>
      <bottom/>
      <diagonal/>
    </border>
    <border>
      <left style="thin">
        <color indexed="8"/>
      </left>
      <right/>
      <top style="thin">
        <color indexed="8"/>
      </top>
      <bottom style="thin">
        <color indexed="8"/>
      </bottom>
      <diagonal/>
    </border>
    <border>
      <left style="thin">
        <color indexed="8"/>
      </left>
      <right/>
      <top/>
      <bottom style="double">
        <color indexed="64"/>
      </bottom>
      <diagonal/>
    </border>
    <border>
      <left style="thin">
        <color indexed="8"/>
      </left>
      <right/>
      <top style="medium">
        <color indexed="8"/>
      </top>
      <bottom style="thin">
        <color indexed="8"/>
      </bottom>
      <diagonal/>
    </border>
    <border>
      <left style="thin">
        <color indexed="8"/>
      </left>
      <right/>
      <top style="thin">
        <color indexed="8"/>
      </top>
      <bottom style="medium">
        <color indexed="64"/>
      </bottom>
      <diagonal/>
    </border>
    <border>
      <left style="thin">
        <color indexed="8"/>
      </left>
      <right/>
      <top style="medium">
        <color indexed="64"/>
      </top>
      <bottom/>
      <diagonal/>
    </border>
    <border>
      <left style="thin">
        <color indexed="8"/>
      </left>
      <right/>
      <top style="medium">
        <color indexed="8"/>
      </top>
      <bottom style="double">
        <color indexed="8"/>
      </bottom>
      <diagonal/>
    </border>
    <border>
      <left style="thin">
        <color indexed="8"/>
      </left>
      <right/>
      <top style="thin">
        <color indexed="64"/>
      </top>
      <bottom style="thin">
        <color indexed="8"/>
      </bottom>
      <diagonal/>
    </border>
    <border>
      <left style="thin">
        <color indexed="8"/>
      </left>
      <right/>
      <top style="medium">
        <color indexed="64"/>
      </top>
      <bottom style="thin">
        <color indexed="64"/>
      </bottom>
      <diagonal/>
    </border>
    <border>
      <left style="thin">
        <color indexed="8"/>
      </left>
      <right/>
      <top style="thin">
        <color indexed="64"/>
      </top>
      <bottom/>
      <diagonal/>
    </border>
    <border>
      <left style="thin">
        <color indexed="8"/>
      </left>
      <right/>
      <top style="thin">
        <color indexed="8"/>
      </top>
      <bottom style="double">
        <color indexed="8"/>
      </bottom>
      <diagonal/>
    </border>
    <border>
      <left style="thin">
        <color indexed="8"/>
      </left>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74">
    <xf numFmtId="0" fontId="0" fillId="0" borderId="0" xfId="0"/>
    <xf numFmtId="37" fontId="8" fillId="0" borderId="3" xfId="0" applyNumberFormat="1" applyFont="1" applyFill="1" applyBorder="1" applyAlignment="1" applyProtection="1">
      <alignment horizontal="right" vertical="center"/>
      <protection locked="0"/>
    </xf>
    <xf numFmtId="37" fontId="8" fillId="0" borderId="13" xfId="0" applyNumberFormat="1" applyFont="1" applyFill="1" applyBorder="1" applyAlignment="1" applyProtection="1">
      <alignment horizontal="right" vertical="center"/>
      <protection locked="0"/>
    </xf>
    <xf numFmtId="37" fontId="8" fillId="0" borderId="15" xfId="0" applyNumberFormat="1" applyFont="1" applyFill="1" applyBorder="1" applyAlignment="1" applyProtection="1">
      <alignment horizontal="right" vertical="center"/>
      <protection locked="0"/>
    </xf>
    <xf numFmtId="37" fontId="8" fillId="0" borderId="41" xfId="0" applyNumberFormat="1" applyFont="1" applyFill="1" applyBorder="1" applyAlignment="1" applyProtection="1">
      <alignment horizontal="right" vertical="center"/>
      <protection locked="0"/>
    </xf>
    <xf numFmtId="0" fontId="0" fillId="0" borderId="0" xfId="0" applyFill="1" applyAlignment="1">
      <alignment horizontal="right"/>
    </xf>
    <xf numFmtId="0" fontId="4" fillId="0" borderId="0" xfId="0" applyFont="1" applyFill="1" applyBorder="1" applyAlignment="1">
      <alignment horizontal="right"/>
    </xf>
    <xf numFmtId="0" fontId="6" fillId="0" borderId="0" xfId="0" applyFont="1" applyFill="1" applyBorder="1" applyAlignment="1">
      <alignment horizontal="right"/>
    </xf>
    <xf numFmtId="10" fontId="9" fillId="0" borderId="0" xfId="0" applyNumberFormat="1" applyFont="1" applyFill="1" applyBorder="1" applyAlignment="1">
      <alignment horizontal="right" vertical="center"/>
    </xf>
    <xf numFmtId="5" fontId="16" fillId="0" borderId="0" xfId="0" applyNumberFormat="1" applyFont="1" applyFill="1" applyBorder="1" applyAlignment="1" applyProtection="1">
      <alignment horizontal="right" vertical="center"/>
    </xf>
    <xf numFmtId="10" fontId="16" fillId="0" borderId="0" xfId="0" applyNumberFormat="1" applyFont="1" applyFill="1" applyBorder="1" applyAlignment="1">
      <alignment horizontal="right" vertical="center"/>
    </xf>
    <xf numFmtId="0" fontId="19" fillId="0" borderId="0" xfId="0" applyFont="1" applyFill="1" applyBorder="1" applyAlignment="1" applyProtection="1"/>
    <xf numFmtId="10" fontId="7" fillId="0" borderId="0" xfId="0" applyNumberFormat="1" applyFont="1" applyFill="1" applyBorder="1" applyAlignment="1">
      <alignment horizontal="right" vertical="center"/>
    </xf>
    <xf numFmtId="10" fontId="5" fillId="0" borderId="0" xfId="0" applyNumberFormat="1" applyFont="1" applyFill="1" applyBorder="1" applyAlignment="1">
      <alignment vertical="center" wrapText="1"/>
    </xf>
    <xf numFmtId="10" fontId="9" fillId="0" borderId="0" xfId="0" applyNumberFormat="1" applyFont="1" applyFill="1" applyBorder="1" applyAlignment="1">
      <alignment vertical="center"/>
    </xf>
    <xf numFmtId="5" fontId="16" fillId="0" borderId="0" xfId="0" applyNumberFormat="1" applyFont="1" applyFill="1" applyBorder="1" applyAlignment="1">
      <alignment vertical="center"/>
    </xf>
    <xf numFmtId="10" fontId="16" fillId="0" borderId="0" xfId="0" applyNumberFormat="1" applyFont="1" applyFill="1" applyBorder="1" applyAlignment="1">
      <alignment vertical="center"/>
    </xf>
    <xf numFmtId="0" fontId="5" fillId="0" borderId="0" xfId="0" applyFont="1" applyFill="1" applyBorder="1" applyAlignment="1">
      <alignment horizontal="right"/>
    </xf>
    <xf numFmtId="37" fontId="8" fillId="0" borderId="8" xfId="0" applyNumberFormat="1" applyFont="1" applyFill="1" applyBorder="1" applyAlignment="1" applyProtection="1">
      <alignment horizontal="right" vertical="center"/>
      <protection locked="0"/>
    </xf>
    <xf numFmtId="37" fontId="8" fillId="0" borderId="35" xfId="0" applyNumberFormat="1" applyFont="1" applyFill="1" applyBorder="1" applyAlignment="1" applyProtection="1">
      <alignment horizontal="right" vertical="center"/>
      <protection locked="0"/>
    </xf>
    <xf numFmtId="5" fontId="16" fillId="0" borderId="35" xfId="0" applyNumberFormat="1" applyFont="1" applyFill="1" applyBorder="1" applyAlignment="1" applyProtection="1">
      <alignment horizontal="right" vertical="center"/>
    </xf>
    <xf numFmtId="37" fontId="8" fillId="0" borderId="4" xfId="0" applyNumberFormat="1" applyFont="1" applyFill="1" applyBorder="1" applyAlignment="1" applyProtection="1">
      <alignment horizontal="right" vertical="center"/>
      <protection locked="0"/>
    </xf>
    <xf numFmtId="37" fontId="8" fillId="0" borderId="47" xfId="0" applyNumberFormat="1" applyFont="1" applyFill="1" applyBorder="1" applyAlignment="1" applyProtection="1">
      <alignment horizontal="right" vertical="center"/>
      <protection locked="0"/>
    </xf>
    <xf numFmtId="37" fontId="8" fillId="0" borderId="41" xfId="0" applyNumberFormat="1" applyFont="1" applyFill="1" applyBorder="1" applyAlignment="1" applyProtection="1">
      <alignment horizontal="right"/>
      <protection locked="0"/>
    </xf>
    <xf numFmtId="37" fontId="8" fillId="0" borderId="8" xfId="0" applyNumberFormat="1" applyFont="1" applyFill="1" applyBorder="1" applyAlignment="1" applyProtection="1">
      <alignment horizontal="right"/>
      <protection locked="0"/>
    </xf>
    <xf numFmtId="5" fontId="16" fillId="0" borderId="15" xfId="0" applyNumberFormat="1" applyFont="1" applyFill="1" applyBorder="1" applyAlignment="1" applyProtection="1">
      <alignment horizontal="right" vertical="center"/>
    </xf>
    <xf numFmtId="5" fontId="16" fillId="0" borderId="48" xfId="0" applyNumberFormat="1" applyFont="1" applyFill="1" applyBorder="1" applyAlignment="1" applyProtection="1">
      <alignment horizontal="right" vertical="center"/>
    </xf>
    <xf numFmtId="5" fontId="16" fillId="0" borderId="23" xfId="0" applyNumberFormat="1" applyFont="1" applyFill="1" applyBorder="1" applyAlignment="1" applyProtection="1">
      <alignment horizontal="right" vertical="center"/>
    </xf>
    <xf numFmtId="0" fontId="0" fillId="0" borderId="0" xfId="0" applyFill="1"/>
    <xf numFmtId="5" fontId="16" fillId="0" borderId="49" xfId="0" applyNumberFormat="1" applyFont="1" applyFill="1" applyBorder="1" applyAlignment="1" applyProtection="1">
      <alignment horizontal="right" vertical="center"/>
    </xf>
    <xf numFmtId="5" fontId="16" fillId="0" borderId="50" xfId="0" applyNumberFormat="1" applyFont="1" applyFill="1" applyBorder="1" applyAlignment="1" applyProtection="1">
      <alignment horizontal="right" vertical="center"/>
    </xf>
    <xf numFmtId="37" fontId="8" fillId="0" borderId="52" xfId="0" applyNumberFormat="1" applyFont="1" applyFill="1" applyBorder="1" applyAlignment="1" applyProtection="1">
      <alignment horizontal="right" vertical="center"/>
      <protection locked="0"/>
    </xf>
    <xf numFmtId="37" fontId="8" fillId="0" borderId="5" xfId="0" applyNumberFormat="1" applyFont="1" applyFill="1" applyBorder="1" applyAlignment="1" applyProtection="1">
      <alignment horizontal="right" vertical="center"/>
      <protection locked="0"/>
    </xf>
    <xf numFmtId="37" fontId="8" fillId="0" borderId="12" xfId="0" applyNumberFormat="1" applyFont="1" applyFill="1" applyBorder="1" applyAlignment="1" applyProtection="1">
      <alignment horizontal="right" vertical="center"/>
      <protection locked="0"/>
    </xf>
    <xf numFmtId="5" fontId="16" fillId="0" borderId="60" xfId="0" applyNumberFormat="1" applyFont="1" applyFill="1" applyBorder="1" applyAlignment="1" applyProtection="1">
      <alignment horizontal="right" vertical="center"/>
    </xf>
    <xf numFmtId="5" fontId="16" fillId="0" borderId="61" xfId="0" applyNumberFormat="1" applyFont="1" applyFill="1" applyBorder="1" applyAlignment="1" applyProtection="1">
      <alignment horizontal="right" vertical="center"/>
    </xf>
    <xf numFmtId="5" fontId="5" fillId="0" borderId="0" xfId="0" applyNumberFormat="1"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10" fontId="17" fillId="0" borderId="0" xfId="0" applyNumberFormat="1" applyFont="1" applyFill="1" applyBorder="1" applyAlignment="1">
      <alignment vertical="center"/>
    </xf>
    <xf numFmtId="5" fontId="8" fillId="0" borderId="70" xfId="0" applyNumberFormat="1" applyFont="1" applyFill="1" applyBorder="1" applyAlignment="1" applyProtection="1">
      <alignment vertical="center"/>
      <protection locked="0"/>
    </xf>
    <xf numFmtId="5" fontId="8" fillId="0" borderId="23" xfId="0" applyNumberFormat="1" applyFont="1" applyFill="1" applyBorder="1" applyAlignment="1" applyProtection="1">
      <alignment vertical="center"/>
      <protection locked="0"/>
    </xf>
    <xf numFmtId="10" fontId="9" fillId="0" borderId="0" xfId="0" applyNumberFormat="1" applyFont="1" applyFill="1" applyBorder="1" applyAlignment="1">
      <alignment vertical="center"/>
    </xf>
    <xf numFmtId="5" fontId="8" fillId="0" borderId="7" xfId="0" applyNumberFormat="1" applyFont="1" applyFill="1" applyBorder="1" applyAlignment="1" applyProtection="1">
      <alignment vertical="center"/>
      <protection locked="0"/>
    </xf>
    <xf numFmtId="37" fontId="8" fillId="0" borderId="71" xfId="0" applyNumberFormat="1" applyFont="1" applyFill="1" applyBorder="1" applyAlignment="1" applyProtection="1">
      <alignment horizontal="right" vertical="center"/>
      <protection locked="0"/>
    </xf>
    <xf numFmtId="5" fontId="8" fillId="0" borderId="31" xfId="0" applyNumberFormat="1" applyFont="1" applyFill="1" applyBorder="1" applyAlignment="1" applyProtection="1">
      <alignment vertical="center"/>
      <protection locked="0"/>
    </xf>
    <xf numFmtId="5" fontId="8" fillId="0" borderId="20" xfId="0" applyNumberFormat="1" applyFont="1" applyFill="1" applyBorder="1" applyAlignment="1" applyProtection="1">
      <alignment vertical="center"/>
      <protection locked="0"/>
    </xf>
    <xf numFmtId="37" fontId="8" fillId="0" borderId="73" xfId="0" applyNumberFormat="1" applyFont="1" applyFill="1" applyBorder="1" applyAlignment="1" applyProtection="1">
      <alignment horizontal="right" vertical="center"/>
      <protection locked="0"/>
    </xf>
    <xf numFmtId="5" fontId="8" fillId="0" borderId="75" xfId="0" applyNumberFormat="1" applyFont="1" applyFill="1" applyBorder="1" applyAlignment="1" applyProtection="1">
      <alignment vertical="center"/>
      <protection locked="0"/>
    </xf>
    <xf numFmtId="37" fontId="8" fillId="0" borderId="77" xfId="0" applyNumberFormat="1" applyFont="1" applyFill="1" applyBorder="1" applyAlignment="1" applyProtection="1">
      <alignment horizontal="right" vertical="center"/>
      <protection locked="0"/>
    </xf>
    <xf numFmtId="37" fontId="8" fillId="0" borderId="22" xfId="0" applyNumberFormat="1" applyFont="1" applyFill="1" applyBorder="1" applyAlignment="1" applyProtection="1">
      <alignment horizontal="right" vertical="center"/>
      <protection locked="0"/>
    </xf>
    <xf numFmtId="5" fontId="9" fillId="0" borderId="49" xfId="0" applyNumberFormat="1" applyFont="1" applyFill="1" applyBorder="1" applyAlignment="1">
      <alignment horizontal="right" vertical="center"/>
    </xf>
    <xf numFmtId="5" fontId="9" fillId="0" borderId="49" xfId="0" applyNumberFormat="1" applyFont="1" applyFill="1" applyBorder="1" applyAlignment="1">
      <alignment vertical="center"/>
    </xf>
    <xf numFmtId="5" fontId="16" fillId="0" borderId="49" xfId="0" applyNumberFormat="1" applyFont="1" applyFill="1" applyBorder="1" applyAlignment="1">
      <alignment horizontal="right" vertical="center"/>
    </xf>
    <xf numFmtId="5" fontId="7" fillId="0" borderId="49" xfId="0" applyNumberFormat="1" applyFont="1" applyFill="1" applyBorder="1" applyAlignment="1">
      <alignment horizontal="right" vertical="center"/>
    </xf>
    <xf numFmtId="5" fontId="5" fillId="0" borderId="49" xfId="0" applyNumberFormat="1" applyFont="1" applyFill="1" applyBorder="1" applyAlignment="1">
      <alignment vertical="center" wrapText="1"/>
    </xf>
    <xf numFmtId="5" fontId="5" fillId="0" borderId="49" xfId="0" applyNumberFormat="1" applyFont="1" applyFill="1" applyBorder="1" applyAlignment="1">
      <alignment horizontal="center" vertical="center" wrapText="1"/>
    </xf>
    <xf numFmtId="5" fontId="16" fillId="0" borderId="49" xfId="0" applyNumberFormat="1" applyFont="1" applyFill="1" applyBorder="1" applyAlignment="1">
      <alignment vertical="center"/>
    </xf>
    <xf numFmtId="5" fontId="9" fillId="0" borderId="49" xfId="0" applyNumberFormat="1" applyFont="1" applyFill="1" applyBorder="1" applyAlignment="1">
      <alignment vertical="center"/>
    </xf>
    <xf numFmtId="0" fontId="5" fillId="0" borderId="49" xfId="0" applyFont="1" applyFill="1" applyBorder="1" applyAlignment="1">
      <alignment horizontal="right"/>
    </xf>
    <xf numFmtId="0" fontId="12"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3" fillId="0" borderId="0" xfId="0" applyFont="1" applyFill="1" applyBorder="1"/>
    <xf numFmtId="0" fontId="3"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pplyProtection="1">
      <alignment horizontal="right"/>
    </xf>
    <xf numFmtId="0" fontId="3" fillId="0" borderId="1" xfId="0" applyFont="1" applyFill="1" applyBorder="1"/>
    <xf numFmtId="0" fontId="3" fillId="0" borderId="2" xfId="0" applyFont="1" applyFill="1" applyBorder="1" applyAlignment="1">
      <alignment horizontal="right"/>
    </xf>
    <xf numFmtId="0" fontId="13" fillId="0" borderId="24" xfId="0" quotePrefix="1" applyFont="1" applyFill="1" applyBorder="1" applyAlignment="1" applyProtection="1">
      <alignment horizontal="left" vertical="top"/>
    </xf>
    <xf numFmtId="0" fontId="13" fillId="0" borderId="11" xfId="0" applyFont="1" applyFill="1" applyBorder="1" applyAlignment="1" applyProtection="1">
      <alignment horizontal="left" vertical="top"/>
    </xf>
    <xf numFmtId="0" fontId="13" fillId="0" borderId="22" xfId="0" quotePrefix="1"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13" fillId="0" borderId="24" xfId="0" applyFont="1" applyFill="1" applyBorder="1" applyAlignment="1" applyProtection="1">
      <alignment horizontal="left" vertical="top"/>
    </xf>
    <xf numFmtId="0" fontId="3" fillId="0" borderId="28" xfId="0" applyFont="1" applyFill="1" applyBorder="1" applyAlignment="1">
      <alignment horizontal="right"/>
    </xf>
    <xf numFmtId="0" fontId="0" fillId="0" borderId="29" xfId="0" applyFill="1" applyBorder="1" applyAlignment="1">
      <alignment horizontal="right"/>
    </xf>
    <xf numFmtId="0" fontId="5" fillId="0" borderId="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0" fillId="0" borderId="29" xfId="0" applyFill="1" applyBorder="1" applyAlignment="1">
      <alignment vertical="center" wrapText="1"/>
    </xf>
    <xf numFmtId="0" fontId="0" fillId="0" borderId="0" xfId="0" applyFill="1" applyBorder="1" applyAlignment="1">
      <alignment vertical="center" wrapText="1"/>
    </xf>
    <xf numFmtId="0" fontId="6" fillId="0" borderId="0" xfId="0" applyFont="1" applyFill="1"/>
    <xf numFmtId="0" fontId="5" fillId="0" borderId="1"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69" xfId="0" applyFont="1" applyFill="1" applyBorder="1" applyAlignment="1" applyProtection="1">
      <alignment horizontal="center" vertical="center" wrapText="1"/>
    </xf>
    <xf numFmtId="0" fontId="0" fillId="0" borderId="30" xfId="0" applyFill="1" applyBorder="1" applyAlignment="1">
      <alignment vertical="center" wrapText="1"/>
    </xf>
    <xf numFmtId="0" fontId="0" fillId="0" borderId="1" xfId="0" applyFill="1" applyBorder="1" applyAlignment="1">
      <alignment vertical="center" wrapText="1"/>
    </xf>
    <xf numFmtId="0" fontId="5" fillId="0" borderId="24"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1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1"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23" xfId="0" applyFont="1" applyFill="1" applyBorder="1" applyAlignment="1" applyProtection="1">
      <alignment vertical="center" wrapText="1"/>
    </xf>
    <xf numFmtId="0" fontId="5" fillId="0" borderId="23" xfId="0" applyFont="1" applyFill="1" applyBorder="1" applyAlignment="1" applyProtection="1">
      <alignment horizontal="center" vertical="center" wrapText="1"/>
    </xf>
    <xf numFmtId="0" fontId="5" fillId="0" borderId="34" xfId="0" applyFont="1" applyFill="1" applyBorder="1" applyAlignment="1" applyProtection="1">
      <alignment vertical="center" wrapText="1"/>
    </xf>
    <xf numFmtId="0" fontId="16" fillId="0" borderId="0" xfId="0" applyFont="1" applyFill="1" applyAlignment="1">
      <alignment horizontal="left" vertical="top" wrapText="1"/>
    </xf>
    <xf numFmtId="0" fontId="5" fillId="0" borderId="9"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3" xfId="0" applyFont="1" applyFill="1" applyBorder="1" applyAlignment="1" applyProtection="1">
      <alignment horizontal="center" vertical="center"/>
    </xf>
    <xf numFmtId="0" fontId="16" fillId="0" borderId="2" xfId="0" applyFont="1" applyFill="1" applyBorder="1" applyAlignment="1">
      <alignment horizontal="left" vertical="top" wrapText="1"/>
    </xf>
    <xf numFmtId="0" fontId="16" fillId="0" borderId="26"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35" xfId="0" applyFont="1" applyFill="1" applyBorder="1" applyAlignment="1">
      <alignment horizontal="center" vertical="center"/>
    </xf>
    <xf numFmtId="43" fontId="16" fillId="0" borderId="62" xfId="1" applyFont="1" applyFill="1" applyBorder="1" applyAlignment="1" applyProtection="1">
      <alignment horizontal="right" vertical="center"/>
    </xf>
    <xf numFmtId="43" fontId="16" fillId="0" borderId="23" xfId="1" applyFont="1" applyFill="1" applyBorder="1" applyAlignment="1" applyProtection="1">
      <alignment horizontal="right" vertical="center"/>
    </xf>
    <xf numFmtId="43" fontId="16" fillId="0" borderId="20" xfId="1" applyFont="1" applyFill="1" applyBorder="1" applyAlignment="1" applyProtection="1">
      <alignment horizontal="right" vertical="center"/>
    </xf>
    <xf numFmtId="0" fontId="10" fillId="0" borderId="2" xfId="0" applyFont="1" applyFill="1" applyBorder="1"/>
    <xf numFmtId="0" fontId="16" fillId="0" borderId="0" xfId="0" applyFont="1" applyFill="1" applyBorder="1" applyAlignment="1" applyProtection="1">
      <alignment horizontal="left" vertical="center"/>
    </xf>
    <xf numFmtId="0" fontId="16" fillId="0" borderId="12" xfId="0" applyFont="1" applyFill="1" applyBorder="1" applyAlignment="1" applyProtection="1">
      <alignment horizontal="left" vertical="center"/>
    </xf>
    <xf numFmtId="0" fontId="16" fillId="0" borderId="4" xfId="0" applyFont="1" applyFill="1" applyBorder="1" applyAlignment="1">
      <alignment horizontal="center" vertical="center"/>
    </xf>
    <xf numFmtId="43" fontId="16" fillId="0" borderId="4" xfId="0" applyNumberFormat="1" applyFont="1" applyFill="1" applyBorder="1" applyAlignment="1" applyProtection="1">
      <alignment horizontal="right" vertical="center"/>
    </xf>
    <xf numFmtId="43" fontId="16" fillId="0" borderId="22" xfId="0" applyNumberFormat="1" applyFont="1" applyFill="1" applyBorder="1" applyAlignment="1" applyProtection="1">
      <alignment horizontal="right" vertical="center"/>
    </xf>
    <xf numFmtId="0" fontId="10" fillId="0" borderId="0" xfId="0" applyFont="1" applyFill="1" applyBorder="1"/>
    <xf numFmtId="0" fontId="16" fillId="0" borderId="21" xfId="0" applyFont="1" applyFill="1" applyBorder="1" applyAlignment="1">
      <alignment horizontal="left" vertical="top" wrapText="1"/>
    </xf>
    <xf numFmtId="0" fontId="16" fillId="0" borderId="24"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70" xfId="0" applyFont="1" applyFill="1" applyBorder="1" applyAlignment="1">
      <alignment horizontal="center" vertical="center"/>
    </xf>
    <xf numFmtId="0" fontId="0" fillId="0" borderId="0" xfId="0" applyFill="1" applyBorder="1"/>
    <xf numFmtId="0" fontId="16" fillId="0" borderId="1"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16" fillId="0" borderId="23" xfId="0" applyFont="1" applyFill="1" applyBorder="1" applyAlignment="1">
      <alignment horizontal="center" vertical="center"/>
    </xf>
    <xf numFmtId="0" fontId="16" fillId="0" borderId="0" xfId="0" applyFont="1" applyFill="1" applyBorder="1" applyAlignment="1">
      <alignment horizontal="left" vertical="top" wrapText="1"/>
    </xf>
    <xf numFmtId="43" fontId="16" fillId="0" borderId="35" xfId="1" applyFont="1" applyFill="1" applyBorder="1" applyAlignment="1" applyProtection="1">
      <alignment horizontal="right" vertical="center"/>
    </xf>
    <xf numFmtId="0" fontId="10" fillId="0" borderId="0" xfId="0" applyFont="1" applyFill="1"/>
    <xf numFmtId="0" fontId="0" fillId="0" borderId="37" xfId="0" applyFill="1" applyBorder="1"/>
    <xf numFmtId="0" fontId="15" fillId="0" borderId="27" xfId="0" applyFont="1" applyFill="1" applyBorder="1" applyAlignment="1" applyProtection="1">
      <alignment horizontal="left" vertical="center"/>
    </xf>
    <xf numFmtId="0" fontId="15" fillId="0" borderId="37" xfId="0" applyFont="1" applyFill="1" applyBorder="1" applyAlignment="1" applyProtection="1">
      <alignment horizontal="left" vertical="center"/>
    </xf>
    <xf numFmtId="0" fontId="15" fillId="0" borderId="25" xfId="0" applyFont="1" applyFill="1" applyBorder="1" applyAlignment="1" applyProtection="1">
      <alignment horizontal="left" vertical="center"/>
    </xf>
    <xf numFmtId="0" fontId="16" fillId="0" borderId="36" xfId="0" applyFont="1" applyFill="1" applyBorder="1" applyAlignment="1">
      <alignment horizontal="center" vertical="center"/>
    </xf>
    <xf numFmtId="43" fontId="16" fillId="0" borderId="36" xfId="0" applyNumberFormat="1" applyFont="1" applyFill="1" applyBorder="1" applyAlignment="1" applyProtection="1">
      <alignment horizontal="right" vertical="center"/>
    </xf>
    <xf numFmtId="43" fontId="16" fillId="0" borderId="72" xfId="0" applyNumberFormat="1" applyFont="1" applyFill="1" applyBorder="1" applyAlignment="1" applyProtection="1">
      <alignment horizontal="right" vertical="center"/>
    </xf>
    <xf numFmtId="0" fontId="5" fillId="0" borderId="39"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5" fillId="0" borderId="41" xfId="0" applyFont="1" applyFill="1" applyBorder="1" applyAlignment="1" applyProtection="1">
      <alignment horizontal="center" vertical="center"/>
    </xf>
    <xf numFmtId="0" fontId="16" fillId="0" borderId="26" xfId="0" quotePrefix="1" applyFont="1" applyFill="1" applyBorder="1" applyAlignment="1" applyProtection="1">
      <alignment horizontal="left" vertical="center"/>
    </xf>
    <xf numFmtId="0" fontId="16" fillId="0" borderId="6" xfId="0" quotePrefix="1" applyFont="1" applyFill="1" applyBorder="1" applyAlignment="1" applyProtection="1">
      <alignment horizontal="left" vertical="center"/>
    </xf>
    <xf numFmtId="0" fontId="0" fillId="0" borderId="0" xfId="0" applyFill="1" applyAlignment="1">
      <alignment horizontal="left" vertical="top" wrapText="1"/>
    </xf>
    <xf numFmtId="0" fontId="0" fillId="0" borderId="2" xfId="0" applyFill="1" applyBorder="1" applyAlignment="1">
      <alignment horizontal="left" vertical="top" wrapText="1"/>
    </xf>
    <xf numFmtId="43" fontId="16" fillId="0" borderId="63" xfId="1" applyFont="1" applyFill="1" applyBorder="1" applyAlignment="1">
      <alignment horizontal="right" vertical="center"/>
    </xf>
    <xf numFmtId="43" fontId="16" fillId="0" borderId="74" xfId="1" applyFont="1" applyFill="1" applyBorder="1" applyAlignment="1">
      <alignment horizontal="right" vertical="center"/>
    </xf>
    <xf numFmtId="0" fontId="13" fillId="0" borderId="31" xfId="0" applyFont="1" applyFill="1" applyBorder="1" applyAlignment="1" applyProtection="1">
      <alignment horizontal="left" vertical="top"/>
    </xf>
    <xf numFmtId="0" fontId="3" fillId="0" borderId="32" xfId="0" applyFont="1" applyFill="1" applyBorder="1" applyAlignment="1" applyProtection="1">
      <alignment horizontal="right" vertical="center"/>
    </xf>
    <xf numFmtId="0" fontId="3" fillId="0" borderId="0" xfId="0" applyFont="1" applyFill="1" applyBorder="1" applyAlignment="1">
      <alignment horizontal="right" vertical="center"/>
    </xf>
    <xf numFmtId="0" fontId="5" fillId="0" borderId="0"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5" fillId="0" borderId="9" xfId="0" applyFont="1" applyFill="1" applyBorder="1" applyAlignment="1" applyProtection="1">
      <alignment horizontal="left" vertical="center" wrapText="1"/>
    </xf>
    <xf numFmtId="0" fontId="0" fillId="0" borderId="9" xfId="0" applyFill="1" applyBorder="1" applyAlignment="1">
      <alignment horizontal="left" vertical="center" wrapText="1"/>
    </xf>
    <xf numFmtId="0" fontId="0" fillId="0" borderId="5" xfId="0" applyFill="1" applyBorder="1" applyAlignment="1">
      <alignment horizontal="left" vertical="center" wrapText="1"/>
    </xf>
    <xf numFmtId="43" fontId="16" fillId="0" borderId="35" xfId="1" applyFont="1" applyFill="1" applyBorder="1" applyAlignment="1">
      <alignment horizontal="right" vertical="center"/>
    </xf>
    <xf numFmtId="43" fontId="16" fillId="0" borderId="62" xfId="1" applyFont="1" applyFill="1" applyBorder="1" applyAlignment="1">
      <alignment horizontal="right" vertical="center"/>
    </xf>
    <xf numFmtId="0" fontId="5" fillId="0" borderId="8" xfId="0" applyFont="1" applyFill="1" applyBorder="1" applyAlignment="1" applyProtection="1">
      <alignment horizontal="center" vertical="center"/>
    </xf>
    <xf numFmtId="0" fontId="16" fillId="0" borderId="24" xfId="0" applyFont="1" applyFill="1" applyBorder="1" applyAlignment="1" applyProtection="1">
      <alignment horizontal="left" vertical="center"/>
    </xf>
    <xf numFmtId="0" fontId="16" fillId="0" borderId="11" xfId="0" applyFont="1" applyFill="1" applyBorder="1" applyAlignment="1" applyProtection="1">
      <alignment horizontal="left" vertical="center"/>
    </xf>
    <xf numFmtId="0" fontId="16" fillId="0" borderId="7" xfId="0" applyFont="1" applyFill="1" applyBorder="1" applyAlignment="1" applyProtection="1">
      <alignment horizontal="center" vertical="center"/>
    </xf>
    <xf numFmtId="0" fontId="16" fillId="0" borderId="1" xfId="0" applyFont="1" applyFill="1" applyBorder="1" applyAlignment="1" applyProtection="1">
      <alignment horizontal="left" vertical="center"/>
    </xf>
    <xf numFmtId="0" fontId="16" fillId="0" borderId="10" xfId="0" applyFont="1" applyFill="1" applyBorder="1" applyAlignment="1" applyProtection="1">
      <alignment horizontal="left" vertical="center"/>
    </xf>
    <xf numFmtId="0" fontId="16" fillId="0" borderId="23" xfId="0" applyFont="1" applyFill="1" applyBorder="1" applyAlignment="1" applyProtection="1">
      <alignment horizontal="center" vertical="center"/>
    </xf>
    <xf numFmtId="0" fontId="0" fillId="0" borderId="38" xfId="0" applyFill="1" applyBorder="1"/>
    <xf numFmtId="43" fontId="16" fillId="0" borderId="64" xfId="1" applyFont="1" applyFill="1" applyBorder="1" applyAlignment="1" applyProtection="1">
      <alignment vertical="center"/>
      <protection locked="0"/>
    </xf>
    <xf numFmtId="0" fontId="16" fillId="0" borderId="12" xfId="0" applyFont="1" applyFill="1" applyBorder="1" applyAlignment="1" applyProtection="1">
      <alignment horizontal="center" vertical="center"/>
    </xf>
    <xf numFmtId="37" fontId="8" fillId="0" borderId="4" xfId="0" applyNumberFormat="1" applyFont="1" applyFill="1" applyBorder="1" applyAlignment="1" applyProtection="1">
      <alignment vertical="center"/>
      <protection locked="0"/>
    </xf>
    <xf numFmtId="37" fontId="8" fillId="0" borderId="22" xfId="0" applyNumberFormat="1" applyFont="1" applyFill="1" applyBorder="1" applyAlignment="1" applyProtection="1">
      <alignment vertical="center"/>
      <protection locked="0"/>
    </xf>
    <xf numFmtId="0" fontId="5" fillId="0" borderId="53" xfId="0" applyFont="1" applyFill="1" applyBorder="1" applyAlignment="1">
      <alignment horizontal="center" vertical="center"/>
    </xf>
    <xf numFmtId="0" fontId="5" fillId="0" borderId="55" xfId="0" applyFont="1" applyFill="1" applyBorder="1" applyAlignment="1" applyProtection="1">
      <alignment horizontal="left" vertical="center"/>
    </xf>
    <xf numFmtId="0" fontId="5" fillId="0" borderId="56" xfId="0" applyFont="1" applyFill="1" applyBorder="1" applyAlignment="1" applyProtection="1">
      <alignment horizontal="left" vertical="center"/>
    </xf>
    <xf numFmtId="0" fontId="5" fillId="0" borderId="54" xfId="0" applyFont="1" applyFill="1" applyBorder="1" applyAlignment="1">
      <alignment horizontal="center" vertical="center"/>
    </xf>
    <xf numFmtId="0" fontId="5" fillId="0" borderId="0" xfId="0" applyFont="1" applyFill="1" applyBorder="1" applyAlignment="1">
      <alignment horizontal="center" vertical="center"/>
    </xf>
    <xf numFmtId="0" fontId="16" fillId="0" borderId="18" xfId="0" applyFont="1" applyFill="1" applyBorder="1" applyAlignment="1" applyProtection="1">
      <alignment horizontal="left" vertical="center"/>
    </xf>
    <xf numFmtId="0" fontId="16" fillId="0" borderId="17" xfId="0" applyFont="1" applyFill="1" applyBorder="1" applyAlignment="1">
      <alignment vertical="center"/>
    </xf>
    <xf numFmtId="43" fontId="16" fillId="0" borderId="66" xfId="1" applyFont="1" applyFill="1" applyBorder="1" applyAlignment="1" applyProtection="1">
      <alignment horizontal="right" vertical="center"/>
    </xf>
    <xf numFmtId="43" fontId="16" fillId="0" borderId="78" xfId="1" applyFont="1" applyFill="1" applyBorder="1" applyAlignment="1" applyProtection="1">
      <alignment horizontal="right" vertical="center"/>
    </xf>
    <xf numFmtId="0" fontId="16" fillId="0" borderId="19" xfId="0" quotePrefix="1" applyFont="1" applyFill="1" applyBorder="1" applyAlignment="1" applyProtection="1">
      <alignment horizontal="left" vertical="center"/>
    </xf>
    <xf numFmtId="0" fontId="16" fillId="0" borderId="19" xfId="0" applyFont="1" applyFill="1" applyBorder="1" applyAlignment="1" applyProtection="1">
      <alignment horizontal="left" vertical="center"/>
    </xf>
    <xf numFmtId="0" fontId="16" fillId="0" borderId="16" xfId="0" applyFont="1" applyFill="1" applyBorder="1" applyAlignment="1">
      <alignment vertical="center"/>
    </xf>
    <xf numFmtId="43" fontId="16" fillId="0" borderId="65" xfId="0" applyNumberFormat="1" applyFont="1" applyFill="1" applyBorder="1" applyAlignment="1" applyProtection="1">
      <alignment horizontal="right" vertical="center"/>
    </xf>
    <xf numFmtId="43" fontId="16" fillId="0" borderId="79" xfId="0" applyNumberFormat="1" applyFont="1" applyFill="1" applyBorder="1" applyAlignment="1" applyProtection="1">
      <alignment horizontal="right" vertical="center"/>
    </xf>
    <xf numFmtId="0" fontId="15" fillId="0" borderId="38" xfId="0" applyFont="1" applyFill="1" applyBorder="1" applyAlignment="1" applyProtection="1">
      <alignment horizontal="left" vertical="center"/>
    </xf>
    <xf numFmtId="0" fontId="11" fillId="0" borderId="51" xfId="0" applyFont="1" applyFill="1" applyBorder="1" applyAlignment="1">
      <alignment vertical="center"/>
    </xf>
    <xf numFmtId="43" fontId="16" fillId="0" borderId="64" xfId="0" applyNumberFormat="1" applyFont="1" applyFill="1" applyBorder="1" applyAlignment="1" applyProtection="1">
      <alignment vertical="center"/>
      <protection locked="0"/>
    </xf>
    <xf numFmtId="43" fontId="16" fillId="0" borderId="76" xfId="0" applyNumberFormat="1" applyFont="1" applyFill="1" applyBorder="1" applyAlignment="1" applyProtection="1">
      <alignment vertical="center"/>
      <protection locked="0"/>
    </xf>
    <xf numFmtId="0" fontId="0" fillId="0" borderId="2" xfId="0" applyFill="1" applyBorder="1"/>
    <xf numFmtId="0" fontId="15" fillId="0" borderId="2" xfId="0" applyFont="1" applyFill="1" applyBorder="1" applyAlignment="1" applyProtection="1">
      <alignment horizontal="left" vertical="center"/>
    </xf>
    <xf numFmtId="0" fontId="11" fillId="0" borderId="2" xfId="0" applyFont="1" applyFill="1" applyBorder="1" applyAlignment="1">
      <alignment vertical="center"/>
    </xf>
    <xf numFmtId="0" fontId="16" fillId="0" borderId="21" xfId="0" applyFont="1" applyFill="1" applyBorder="1" applyAlignment="1">
      <alignment vertical="top" wrapText="1"/>
    </xf>
    <xf numFmtId="0" fontId="5" fillId="0" borderId="42"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23" fillId="0" borderId="59" xfId="0" applyFont="1" applyFill="1" applyBorder="1" applyAlignment="1">
      <alignment horizontal="center" wrapText="1"/>
    </xf>
    <xf numFmtId="0" fontId="16" fillId="0" borderId="0" xfId="0" applyFont="1" applyFill="1" applyAlignment="1">
      <alignment vertical="top" wrapText="1"/>
    </xf>
    <xf numFmtId="0" fontId="5" fillId="0" borderId="68" xfId="0" applyFont="1" applyFill="1" applyBorder="1" applyAlignment="1" applyProtection="1">
      <alignment horizontal="left" vertical="center" wrapText="1"/>
    </xf>
    <xf numFmtId="0" fontId="23" fillId="0" borderId="57" xfId="0" applyFont="1" applyFill="1" applyBorder="1" applyAlignment="1">
      <alignment horizontal="center" wrapText="1"/>
    </xf>
    <xf numFmtId="0" fontId="23" fillId="0" borderId="58" xfId="0" applyFont="1" applyFill="1" applyBorder="1" applyAlignment="1">
      <alignment horizontal="center" wrapText="1"/>
    </xf>
    <xf numFmtId="0" fontId="11" fillId="0" borderId="25" xfId="0" applyFont="1" applyFill="1" applyBorder="1" applyAlignment="1">
      <alignment vertical="center"/>
    </xf>
    <xf numFmtId="43" fontId="16" fillId="0" borderId="76" xfId="1" applyFont="1" applyFill="1" applyBorder="1" applyAlignment="1" applyProtection="1">
      <alignment vertical="center"/>
      <protection locked="0"/>
    </xf>
    <xf numFmtId="0" fontId="20"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1" fillId="0" borderId="0" xfId="0" applyFont="1" applyFill="1" applyBorder="1" applyAlignment="1">
      <alignment vertical="center"/>
    </xf>
    <xf numFmtId="0" fontId="16" fillId="0" borderId="0" xfId="0" applyFont="1" applyFill="1" applyBorder="1" applyAlignment="1" applyProtection="1">
      <alignment horizontal="right" vertical="center"/>
    </xf>
    <xf numFmtId="37" fontId="16" fillId="0" borderId="0" xfId="0" applyNumberFormat="1" applyFont="1" applyFill="1" applyBorder="1" applyAlignment="1" applyProtection="1">
      <alignment horizontal="right" vertical="center"/>
    </xf>
    <xf numFmtId="37" fontId="16" fillId="0" borderId="0" xfId="0" applyNumberFormat="1" applyFont="1" applyFill="1" applyBorder="1" applyAlignment="1">
      <alignment vertical="center"/>
    </xf>
    <xf numFmtId="0" fontId="22" fillId="0" borderId="0" xfId="0" applyFont="1" applyFill="1"/>
    <xf numFmtId="0" fontId="18" fillId="0" borderId="21" xfId="0" applyFont="1" applyFill="1" applyBorder="1" applyAlignment="1" applyProtection="1">
      <alignment horizontal="left" vertical="center"/>
    </xf>
    <xf numFmtId="0" fontId="5" fillId="0" borderId="21" xfId="0" applyFont="1" applyFill="1" applyBorder="1" applyAlignment="1">
      <alignment vertical="center"/>
    </xf>
    <xf numFmtId="0" fontId="5" fillId="0" borderId="21" xfId="0" applyFont="1" applyFill="1" applyBorder="1" applyAlignment="1">
      <alignment horizontal="right" vertical="center"/>
    </xf>
    <xf numFmtId="0" fontId="13" fillId="0" borderId="0" xfId="0" applyFont="1" applyFill="1" applyBorder="1" applyAlignment="1">
      <alignment vertical="top"/>
    </xf>
    <xf numFmtId="0" fontId="5" fillId="0" borderId="0" xfId="0" applyFont="1" applyFill="1" applyAlignment="1">
      <alignment vertical="center"/>
    </xf>
    <xf numFmtId="0" fontId="13" fillId="0" borderId="22" xfId="0" applyFont="1" applyFill="1" applyBorder="1" applyAlignment="1">
      <alignment horizontal="left" vertical="top"/>
    </xf>
    <xf numFmtId="0" fontId="13" fillId="0" borderId="0" xfId="0" applyFont="1" applyFill="1" applyBorder="1" applyAlignment="1">
      <alignment horizontal="left" vertical="top"/>
    </xf>
    <xf numFmtId="0" fontId="5" fillId="0" borderId="1" xfId="0" applyFont="1" applyFill="1" applyBorder="1" applyAlignment="1" applyProtection="1">
      <alignment horizontal="left" vertical="center"/>
    </xf>
    <xf numFmtId="0" fontId="5" fillId="0" borderId="1" xfId="0" applyFont="1" applyFill="1" applyBorder="1" applyAlignment="1">
      <alignment vertical="center"/>
    </xf>
    <xf numFmtId="0" fontId="5" fillId="0" borderId="20" xfId="0" applyFont="1" applyFill="1" applyBorder="1" applyAlignment="1">
      <alignment horizontal="right" vertical="center"/>
    </xf>
    <xf numFmtId="0" fontId="5" fillId="0" borderId="1" xfId="0" applyFont="1" applyFill="1" applyBorder="1" applyAlignment="1">
      <alignment horizontal="right" vertical="center"/>
    </xf>
    <xf numFmtId="0" fontId="12" fillId="0" borderId="0" xfId="0" quotePrefix="1" applyFont="1" applyFill="1" applyBorder="1" applyAlignment="1" applyProtection="1">
      <alignment horizontal="left"/>
    </xf>
    <xf numFmtId="0" fontId="21" fillId="0" borderId="24" xfId="0" applyFont="1" applyFill="1" applyBorder="1" applyAlignment="1">
      <alignment horizontal="center" vertical="center" textRotation="90" wrapText="1"/>
    </xf>
    <xf numFmtId="0" fontId="5" fillId="0" borderId="39" xfId="0" applyFont="1" applyFill="1" applyBorder="1" applyAlignment="1" applyProtection="1">
      <alignment horizontal="left"/>
    </xf>
    <xf numFmtId="0" fontId="5" fillId="0" borderId="40" xfId="0" applyFont="1" applyFill="1" applyBorder="1" applyAlignment="1" applyProtection="1">
      <alignment horizontal="left"/>
    </xf>
    <xf numFmtId="0" fontId="5" fillId="0" borderId="41" xfId="0" applyFont="1" applyFill="1" applyBorder="1" applyAlignment="1" applyProtection="1">
      <alignment horizontal="center"/>
    </xf>
    <xf numFmtId="0" fontId="21" fillId="0" borderId="0" xfId="0" applyFont="1" applyFill="1" applyBorder="1" applyAlignment="1">
      <alignment horizontal="center" vertical="center" textRotation="90" wrapText="1"/>
    </xf>
    <xf numFmtId="0" fontId="5" fillId="0" borderId="44" xfId="0" applyFont="1" applyFill="1" applyBorder="1" applyAlignment="1" applyProtection="1">
      <alignment horizontal="left" vertical="center"/>
    </xf>
    <xf numFmtId="0" fontId="5" fillId="0" borderId="45" xfId="0" applyFont="1" applyFill="1" applyBorder="1" applyAlignment="1" applyProtection="1">
      <alignment horizontal="left" vertical="center"/>
    </xf>
    <xf numFmtId="0" fontId="5" fillId="0" borderId="47" xfId="0" applyFont="1" applyFill="1" applyBorder="1" applyAlignment="1" applyProtection="1">
      <alignment horizontal="center" vertical="center"/>
    </xf>
    <xf numFmtId="0" fontId="5" fillId="0" borderId="42" xfId="0" applyFont="1" applyFill="1" applyBorder="1" applyAlignment="1" applyProtection="1">
      <alignment horizontal="left" vertical="center"/>
    </xf>
    <xf numFmtId="0" fontId="5" fillId="0" borderId="4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5" fillId="0" borderId="15" xfId="0" applyFont="1" applyFill="1" applyBorder="1" applyAlignment="1">
      <alignment horizontal="center" vertical="center"/>
    </xf>
    <xf numFmtId="0" fontId="5" fillId="0" borderId="15" xfId="0" applyFont="1" applyFill="1" applyBorder="1" applyAlignment="1" applyProtection="1">
      <alignment horizontal="center" vertical="center"/>
    </xf>
    <xf numFmtId="0" fontId="21" fillId="0" borderId="1" xfId="0" applyFont="1" applyFill="1" applyBorder="1" applyAlignment="1">
      <alignment horizontal="center" vertical="center" textRotation="90" wrapText="1"/>
    </xf>
    <xf numFmtId="0" fontId="5" fillId="0" borderId="10" xfId="0" applyFont="1" applyFill="1" applyBorder="1" applyAlignment="1" applyProtection="1">
      <alignment horizontal="left" vertical="center"/>
    </xf>
    <xf numFmtId="0" fontId="5" fillId="0" borderId="23" xfId="0" applyFont="1" applyFill="1" applyBorder="1" applyAlignment="1">
      <alignment horizontal="center" vertical="center"/>
    </xf>
    <xf numFmtId="0" fontId="5" fillId="0" borderId="42" xfId="0" applyFont="1" applyFill="1" applyBorder="1" applyAlignment="1" applyProtection="1">
      <alignment horizontal="left"/>
    </xf>
    <xf numFmtId="0" fontId="5" fillId="0" borderId="43" xfId="0" applyFont="1" applyFill="1" applyBorder="1" applyAlignment="1" applyProtection="1">
      <alignment horizontal="left"/>
    </xf>
    <xf numFmtId="0" fontId="5" fillId="0" borderId="8" xfId="0" applyFont="1" applyFill="1" applyBorder="1" applyAlignment="1" applyProtection="1">
      <alignment horizontal="center"/>
    </xf>
    <xf numFmtId="0" fontId="5" fillId="0" borderId="12"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26"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35" xfId="0" applyFont="1" applyFill="1" applyBorder="1" applyAlignment="1">
      <alignment horizontal="center" vertical="center"/>
    </xf>
    <xf numFmtId="0" fontId="5" fillId="0" borderId="35" xfId="0" applyFont="1" applyFill="1" applyBorder="1" applyAlignment="1" applyProtection="1">
      <alignment horizontal="center" vertical="center"/>
    </xf>
    <xf numFmtId="0" fontId="24" fillId="0" borderId="0" xfId="0" applyFont="1" applyFill="1" applyBorder="1" applyAlignment="1" applyProtection="1">
      <alignment horizontal="center"/>
    </xf>
    <xf numFmtId="5"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37" fontId="8" fillId="0" borderId="73" xfId="0" applyNumberFormat="1" applyFont="1" applyFill="1" applyBorder="1" applyAlignment="1" applyProtection="1">
      <alignment horizontal="right"/>
      <protection locked="0"/>
    </xf>
    <xf numFmtId="37" fontId="8" fillId="0" borderId="80" xfId="0" applyNumberFormat="1" applyFont="1" applyFill="1" applyBorder="1" applyAlignment="1" applyProtection="1">
      <alignment horizontal="right" vertical="center"/>
      <protection locked="0"/>
    </xf>
    <xf numFmtId="37" fontId="8" fillId="0" borderId="81" xfId="0" applyNumberFormat="1" applyFont="1" applyFill="1" applyBorder="1" applyAlignment="1" applyProtection="1">
      <alignment horizontal="right" vertical="center"/>
      <protection locked="0"/>
    </xf>
    <xf numFmtId="37" fontId="8" fillId="0" borderId="48" xfId="0" applyNumberFormat="1" applyFont="1" applyFill="1" applyBorder="1" applyAlignment="1" applyProtection="1">
      <alignment horizontal="right" vertical="center"/>
      <protection locked="0"/>
    </xf>
    <xf numFmtId="5" fontId="16" fillId="0" borderId="20" xfId="0" applyNumberFormat="1" applyFont="1" applyFill="1" applyBorder="1" applyAlignment="1" applyProtection="1">
      <alignment horizontal="right" vertical="center"/>
    </xf>
    <xf numFmtId="37" fontId="8" fillId="0" borderId="81" xfId="0" applyNumberFormat="1" applyFont="1" applyFill="1" applyBorder="1" applyAlignment="1" applyProtection="1">
      <alignment horizontal="right"/>
      <protection locked="0"/>
    </xf>
    <xf numFmtId="5" fontId="16" fillId="0" borderId="62" xfId="0" applyNumberFormat="1" applyFont="1" applyFill="1" applyBorder="1" applyAlignment="1" applyProtection="1">
      <alignment horizontal="right" vertical="center"/>
    </xf>
    <xf numFmtId="37" fontId="8" fillId="0" borderId="62" xfId="0" applyNumberFormat="1" applyFont="1" applyFill="1" applyBorder="1" applyAlignment="1" applyProtection="1">
      <alignment horizontal="right" vertical="center"/>
      <protection locked="0"/>
    </xf>
    <xf numFmtId="5" fontId="9" fillId="0" borderId="57" xfId="0" applyNumberFormat="1" applyFont="1" applyFill="1" applyBorder="1" applyAlignment="1">
      <alignment horizontal="right" vertical="center"/>
    </xf>
    <xf numFmtId="5" fontId="16" fillId="0" borderId="57" xfId="0" applyNumberFormat="1" applyFont="1" applyFill="1" applyBorder="1" applyAlignment="1" applyProtection="1">
      <alignment horizontal="right" vertical="center"/>
    </xf>
    <xf numFmtId="5" fontId="16" fillId="0" borderId="57" xfId="0" applyNumberFormat="1" applyFont="1" applyFill="1" applyBorder="1" applyAlignment="1">
      <alignment horizontal="right" vertical="center"/>
    </xf>
    <xf numFmtId="0" fontId="0" fillId="0" borderId="0" xfId="0" applyAlignment="1">
      <alignment vertical="center"/>
    </xf>
    <xf numFmtId="49" fontId="16" fillId="0" borderId="0" xfId="0" applyNumberFormat="1" applyFont="1" applyAlignment="1">
      <alignment horizontal="center" vertical="center"/>
    </xf>
    <xf numFmtId="0" fontId="16" fillId="0" borderId="0" xfId="0" applyFont="1" applyAlignment="1">
      <alignment vertical="center"/>
    </xf>
    <xf numFmtId="0" fontId="0" fillId="0" borderId="0" xfId="0" applyAlignment="1">
      <alignment vertical="center" wrapText="1"/>
    </xf>
    <xf numFmtId="0" fontId="0" fillId="0" borderId="0" xfId="0" quotePrefix="1" applyAlignment="1">
      <alignment horizontal="left" vertical="center" wrapText="1"/>
    </xf>
    <xf numFmtId="0" fontId="5" fillId="0" borderId="0" xfId="0" quotePrefix="1"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xf>
    <xf numFmtId="0" fontId="15" fillId="0" borderId="0" xfId="0" applyFont="1" applyAlignment="1">
      <alignment horizontal="center" vertical="center"/>
    </xf>
    <xf numFmtId="0" fontId="16" fillId="0" borderId="0" xfId="0" quotePrefix="1" applyFont="1" applyAlignment="1">
      <alignment horizontal="left" vertical="center"/>
    </xf>
    <xf numFmtId="5" fontId="9" fillId="0" borderId="59" xfId="0" applyNumberFormat="1" applyFont="1" applyFill="1" applyBorder="1" applyAlignment="1">
      <alignment horizontal="right" vertical="center"/>
    </xf>
    <xf numFmtId="5" fontId="5" fillId="0" borderId="82" xfId="0" applyNumberFormat="1" applyFont="1" applyFill="1" applyBorder="1" applyAlignment="1">
      <alignment horizontal="center" vertical="center" wrapText="1"/>
    </xf>
    <xf numFmtId="5" fontId="5" fillId="0" borderId="83"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128429</xdr:colOff>
      <xdr:row>0</xdr:row>
      <xdr:rowOff>0</xdr:rowOff>
    </xdr:from>
    <xdr:to>
      <xdr:col>7</xdr:col>
      <xdr:colOff>815299</xdr:colOff>
      <xdr:row>4</xdr:row>
      <xdr:rowOff>113974</xdr:rowOff>
    </xdr:to>
    <xdr:pic>
      <xdr:nvPicPr>
        <xdr:cNvPr id="2" name="Picture 1"/>
        <xdr:cNvPicPr>
          <a:picLocks noChangeAspect="1"/>
        </xdr:cNvPicPr>
      </xdr:nvPicPr>
      <xdr:blipFill>
        <a:blip xmlns:r="http://schemas.openxmlformats.org/officeDocument/2006/relationships" r:embed="rId1"/>
        <a:stretch>
          <a:fillRect/>
        </a:stretch>
      </xdr:blipFill>
      <xdr:spPr>
        <a:xfrm>
          <a:off x="6153794" y="278258"/>
          <a:ext cx="1714286" cy="8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117725</xdr:colOff>
      <xdr:row>1</xdr:row>
      <xdr:rowOff>0</xdr:rowOff>
    </xdr:from>
    <xdr:to>
      <xdr:col>7</xdr:col>
      <xdr:colOff>579848</xdr:colOff>
      <xdr:row>5</xdr:row>
      <xdr:rowOff>113974</xdr:rowOff>
    </xdr:to>
    <xdr:pic>
      <xdr:nvPicPr>
        <xdr:cNvPr id="3" name="Picture 2"/>
        <xdr:cNvPicPr>
          <a:picLocks noChangeAspect="1"/>
        </xdr:cNvPicPr>
      </xdr:nvPicPr>
      <xdr:blipFill>
        <a:blip xmlns:r="http://schemas.openxmlformats.org/officeDocument/2006/relationships" r:embed="rId1"/>
        <a:stretch>
          <a:fillRect/>
        </a:stretch>
      </xdr:blipFill>
      <xdr:spPr>
        <a:xfrm>
          <a:off x="6078877" y="278260"/>
          <a:ext cx="1714286" cy="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32"/>
  <sheetViews>
    <sheetView tabSelected="1" zoomScale="89" zoomScaleNormal="89" workbookViewId="0">
      <selection activeCell="Q26" sqref="Q26"/>
    </sheetView>
  </sheetViews>
  <sheetFormatPr defaultRowHeight="12.75" x14ac:dyDescent="0.2"/>
  <cols>
    <col min="1" max="1" width="12.140625" style="28" customWidth="1"/>
    <col min="2" max="2" width="30.7109375" style="28" customWidth="1"/>
    <col min="3" max="3" width="14.7109375" style="28" customWidth="1"/>
    <col min="4" max="4" width="8.7109375" style="28" customWidth="1"/>
    <col min="5" max="5" width="9.7109375" style="28" customWidth="1"/>
    <col min="6" max="6" width="14.28515625" style="5" customWidth="1"/>
    <col min="7" max="7" width="15.42578125" style="5" customWidth="1"/>
    <col min="8" max="8" width="15.5703125" style="5" customWidth="1"/>
    <col min="9" max="9" width="13.7109375" style="5" customWidth="1"/>
    <col min="10" max="10" width="11.7109375" style="5" customWidth="1"/>
    <col min="11" max="16384" width="9.140625" style="28"/>
  </cols>
  <sheetData>
    <row r="1" spans="1:10" ht="22.5" x14ac:dyDescent="0.45">
      <c r="A1" s="59" t="s">
        <v>257</v>
      </c>
      <c r="B1" s="60"/>
      <c r="C1" s="60"/>
      <c r="D1" s="60"/>
      <c r="E1" s="61"/>
      <c r="F1" s="62"/>
      <c r="G1" s="63"/>
      <c r="H1" s="64"/>
      <c r="I1" s="6"/>
      <c r="J1" s="6"/>
    </row>
    <row r="2" spans="1:10" ht="13.5" thickBot="1" x14ac:dyDescent="0.25">
      <c r="B2" s="65"/>
      <c r="C2" s="65"/>
      <c r="D2" s="65"/>
      <c r="E2" s="65"/>
      <c r="F2" s="66"/>
      <c r="G2" s="63"/>
      <c r="H2" s="64"/>
      <c r="I2" s="6"/>
      <c r="J2" s="6"/>
    </row>
    <row r="3" spans="1:10" x14ac:dyDescent="0.2">
      <c r="A3" s="67" t="s">
        <v>261</v>
      </c>
      <c r="B3" s="68"/>
      <c r="C3" s="69" t="s">
        <v>260</v>
      </c>
      <c r="D3" s="70"/>
      <c r="E3" s="71"/>
      <c r="F3" s="72"/>
      <c r="G3" s="73"/>
      <c r="H3" s="64"/>
      <c r="I3" s="6"/>
      <c r="J3" s="6"/>
    </row>
    <row r="4" spans="1:10" s="80" customFormat="1" ht="12.95" customHeight="1" x14ac:dyDescent="0.2">
      <c r="A4" s="74"/>
      <c r="B4" s="75"/>
      <c r="C4" s="76"/>
      <c r="D4" s="74"/>
      <c r="E4" s="74"/>
      <c r="F4" s="77"/>
      <c r="G4" s="78"/>
      <c r="H4" s="79"/>
      <c r="I4" s="7"/>
      <c r="J4" s="7"/>
    </row>
    <row r="5" spans="1:10" ht="12.95" customHeight="1" thickBot="1" x14ac:dyDescent="0.25">
      <c r="A5" s="81"/>
      <c r="B5" s="82"/>
      <c r="C5" s="83"/>
      <c r="D5" s="81"/>
      <c r="E5" s="81"/>
      <c r="F5" s="84"/>
      <c r="G5" s="85"/>
      <c r="H5" s="86"/>
      <c r="I5" s="36"/>
      <c r="J5" s="37"/>
    </row>
    <row r="6" spans="1:10" ht="26.1" customHeight="1" x14ac:dyDescent="0.2">
      <c r="A6" s="87" t="s">
        <v>0</v>
      </c>
      <c r="B6" s="87"/>
      <c r="C6" s="87"/>
      <c r="D6" s="88"/>
      <c r="E6" s="89" t="s">
        <v>139</v>
      </c>
      <c r="F6" s="90" t="s">
        <v>120</v>
      </c>
      <c r="G6" s="90" t="s">
        <v>121</v>
      </c>
      <c r="H6" s="91" t="s">
        <v>122</v>
      </c>
      <c r="I6" s="36"/>
      <c r="J6" s="37"/>
    </row>
    <row r="7" spans="1:10" ht="12.95" customHeight="1" thickBot="1" x14ac:dyDescent="0.25">
      <c r="A7" s="92"/>
      <c r="B7" s="92"/>
      <c r="C7" s="92"/>
      <c r="D7" s="93"/>
      <c r="E7" s="82"/>
      <c r="F7" s="94" t="s">
        <v>126</v>
      </c>
      <c r="G7" s="95" t="s">
        <v>127</v>
      </c>
      <c r="H7" s="96" t="s">
        <v>126</v>
      </c>
      <c r="I7" s="36"/>
      <c r="J7" s="37"/>
    </row>
    <row r="8" spans="1:10" x14ac:dyDescent="0.2">
      <c r="A8" s="97" t="s">
        <v>128</v>
      </c>
      <c r="B8" s="98" t="s">
        <v>231</v>
      </c>
      <c r="C8" s="98"/>
      <c r="D8" s="99"/>
      <c r="E8" s="100" t="s">
        <v>1</v>
      </c>
      <c r="F8" s="1"/>
      <c r="G8" s="1"/>
      <c r="H8" s="43"/>
      <c r="I8" s="50"/>
      <c r="J8" s="8"/>
    </row>
    <row r="9" spans="1:10" x14ac:dyDescent="0.2">
      <c r="A9" s="97"/>
      <c r="B9" s="98" t="s">
        <v>2</v>
      </c>
      <c r="C9" s="98"/>
      <c r="D9" s="99"/>
      <c r="E9" s="100" t="s">
        <v>3</v>
      </c>
      <c r="F9" s="1"/>
      <c r="G9" s="1"/>
      <c r="H9" s="43"/>
      <c r="I9" s="50"/>
      <c r="J9" s="8"/>
    </row>
    <row r="10" spans="1:10" x14ac:dyDescent="0.2">
      <c r="A10" s="97"/>
      <c r="B10" s="98" t="s">
        <v>4</v>
      </c>
      <c r="C10" s="98"/>
      <c r="D10" s="99"/>
      <c r="E10" s="100" t="s">
        <v>5</v>
      </c>
      <c r="F10" s="1"/>
      <c r="G10" s="1"/>
      <c r="H10" s="43"/>
      <c r="I10" s="50"/>
      <c r="J10" s="8"/>
    </row>
    <row r="11" spans="1:10" x14ac:dyDescent="0.2">
      <c r="A11" s="97"/>
      <c r="B11" s="98" t="s">
        <v>6</v>
      </c>
      <c r="C11" s="98"/>
      <c r="D11" s="99"/>
      <c r="E11" s="100" t="s">
        <v>7</v>
      </c>
      <c r="F11" s="1"/>
      <c r="G11" s="1"/>
      <c r="H11" s="43"/>
      <c r="I11" s="50"/>
      <c r="J11" s="8"/>
    </row>
    <row r="12" spans="1:10" x14ac:dyDescent="0.2">
      <c r="A12" s="97"/>
      <c r="B12" s="98" t="s">
        <v>8</v>
      </c>
      <c r="C12" s="98"/>
      <c r="D12" s="99"/>
      <c r="E12" s="100" t="s">
        <v>9</v>
      </c>
      <c r="F12" s="1"/>
      <c r="G12" s="1"/>
      <c r="H12" s="43"/>
      <c r="I12" s="50"/>
      <c r="J12" s="8"/>
    </row>
    <row r="13" spans="1:10" x14ac:dyDescent="0.2">
      <c r="A13" s="97"/>
      <c r="B13" s="98" t="s">
        <v>142</v>
      </c>
      <c r="C13" s="98"/>
      <c r="D13" s="99"/>
      <c r="E13" s="100" t="s">
        <v>10</v>
      </c>
      <c r="F13" s="1"/>
      <c r="G13" s="1"/>
      <c r="H13" s="43"/>
      <c r="I13" s="50"/>
      <c r="J13" s="8"/>
    </row>
    <row r="14" spans="1:10" x14ac:dyDescent="0.2">
      <c r="A14" s="97"/>
      <c r="B14" s="98" t="s">
        <v>11</v>
      </c>
      <c r="C14" s="98"/>
      <c r="D14" s="99"/>
      <c r="E14" s="100">
        <v>5191</v>
      </c>
      <c r="F14" s="1"/>
      <c r="G14" s="1"/>
      <c r="H14" s="43"/>
      <c r="I14" s="50"/>
      <c r="J14" s="8"/>
    </row>
    <row r="15" spans="1:10" x14ac:dyDescent="0.2">
      <c r="A15" s="97"/>
      <c r="B15" s="98" t="s">
        <v>105</v>
      </c>
      <c r="C15" s="98"/>
      <c r="D15" s="99"/>
      <c r="E15" s="100">
        <v>5192</v>
      </c>
      <c r="F15" s="1"/>
      <c r="G15" s="1"/>
      <c r="H15" s="43"/>
      <c r="I15" s="50"/>
      <c r="J15" s="8"/>
    </row>
    <row r="16" spans="1:10" x14ac:dyDescent="0.2">
      <c r="A16" s="97"/>
      <c r="B16" s="98" t="s">
        <v>12</v>
      </c>
      <c r="C16" s="98"/>
      <c r="D16" s="99"/>
      <c r="E16" s="100">
        <v>5193</v>
      </c>
      <c r="F16" s="1"/>
      <c r="G16" s="1"/>
      <c r="H16" s="43"/>
      <c r="I16" s="50"/>
      <c r="J16" s="8"/>
    </row>
    <row r="17" spans="1:10" x14ac:dyDescent="0.2">
      <c r="A17" s="97"/>
      <c r="B17" s="98" t="s">
        <v>13</v>
      </c>
      <c r="C17" s="98"/>
      <c r="D17" s="99"/>
      <c r="E17" s="100">
        <v>5194</v>
      </c>
      <c r="F17" s="1"/>
      <c r="G17" s="1"/>
      <c r="H17" s="43"/>
      <c r="I17" s="50"/>
      <c r="J17" s="8"/>
    </row>
    <row r="18" spans="1:10" ht="13.5" thickBot="1" x14ac:dyDescent="0.25">
      <c r="A18" s="101"/>
      <c r="B18" s="102" t="s">
        <v>14</v>
      </c>
      <c r="C18" s="102"/>
      <c r="D18" s="103"/>
      <c r="E18" s="104" t="s">
        <v>98</v>
      </c>
      <c r="F18" s="105">
        <f>SUM(F8:F17)</f>
        <v>0</v>
      </c>
      <c r="G18" s="105">
        <f>SUM(G8:G17)</f>
        <v>0</v>
      </c>
      <c r="H18" s="105">
        <f>SUM(H8:H17)</f>
        <v>0</v>
      </c>
      <c r="I18" s="29"/>
      <c r="J18" s="10"/>
    </row>
    <row r="19" spans="1:10" x14ac:dyDescent="0.2">
      <c r="A19" s="97" t="s">
        <v>129</v>
      </c>
      <c r="B19" s="98" t="s">
        <v>15</v>
      </c>
      <c r="C19" s="98"/>
      <c r="D19" s="99"/>
      <c r="E19" s="100" t="s">
        <v>16</v>
      </c>
      <c r="F19" s="1"/>
      <c r="G19" s="1"/>
      <c r="H19" s="43"/>
      <c r="I19" s="50"/>
      <c r="J19" s="8"/>
    </row>
    <row r="20" spans="1:10" x14ac:dyDescent="0.2">
      <c r="A20" s="97"/>
      <c r="B20" s="98" t="s">
        <v>17</v>
      </c>
      <c r="C20" s="98"/>
      <c r="D20" s="99"/>
      <c r="E20" s="100" t="s">
        <v>18</v>
      </c>
      <c r="F20" s="1"/>
      <c r="G20" s="1"/>
      <c r="H20" s="43"/>
      <c r="I20" s="50"/>
      <c r="J20" s="8"/>
    </row>
    <row r="21" spans="1:10" x14ac:dyDescent="0.2">
      <c r="A21" s="97"/>
      <c r="B21" s="98" t="s">
        <v>101</v>
      </c>
      <c r="C21" s="98"/>
      <c r="D21" s="99"/>
      <c r="E21" s="100">
        <v>5250</v>
      </c>
      <c r="F21" s="1"/>
      <c r="G21" s="1"/>
      <c r="H21" s="43"/>
      <c r="I21" s="50"/>
      <c r="J21" s="8"/>
    </row>
    <row r="22" spans="1:10" x14ac:dyDescent="0.2">
      <c r="A22" s="97"/>
      <c r="B22" s="98" t="s">
        <v>251</v>
      </c>
      <c r="C22" s="98"/>
      <c r="D22" s="99"/>
      <c r="E22" s="100">
        <v>5260</v>
      </c>
      <c r="F22" s="1"/>
      <c r="G22" s="1"/>
      <c r="H22" s="43"/>
      <c r="I22" s="50"/>
      <c r="J22" s="8"/>
    </row>
    <row r="23" spans="1:10" x14ac:dyDescent="0.2">
      <c r="A23" s="97"/>
      <c r="B23" s="98" t="s">
        <v>6</v>
      </c>
      <c r="C23" s="98"/>
      <c r="D23" s="99"/>
      <c r="E23" s="100" t="s">
        <v>19</v>
      </c>
      <c r="F23" s="1"/>
      <c r="G23" s="1"/>
      <c r="H23" s="43"/>
      <c r="I23" s="50"/>
      <c r="J23" s="8"/>
    </row>
    <row r="24" spans="1:10" x14ac:dyDescent="0.2">
      <c r="A24" s="97"/>
      <c r="B24" s="98" t="s">
        <v>143</v>
      </c>
      <c r="C24" s="98"/>
      <c r="D24" s="99"/>
      <c r="E24" s="100" t="s">
        <v>20</v>
      </c>
      <c r="F24" s="1"/>
      <c r="G24" s="1"/>
      <c r="H24" s="43"/>
      <c r="I24" s="50"/>
      <c r="J24" s="8"/>
    </row>
    <row r="25" spans="1:10" ht="13.5" thickBot="1" x14ac:dyDescent="0.25">
      <c r="A25" s="97"/>
      <c r="B25" s="102" t="s">
        <v>21</v>
      </c>
      <c r="C25" s="102"/>
      <c r="D25" s="103"/>
      <c r="E25" s="104" t="s">
        <v>22</v>
      </c>
      <c r="F25" s="106">
        <f>SUM(F19:F24)</f>
        <v>0</v>
      </c>
      <c r="G25" s="106">
        <f>SUM(G19:G24)</f>
        <v>0</v>
      </c>
      <c r="H25" s="107">
        <f>SUM(H19:H24)</f>
        <v>0</v>
      </c>
      <c r="I25" s="29"/>
      <c r="J25" s="10"/>
    </row>
    <row r="26" spans="1:10" s="114" customFormat="1" ht="13.5" thickBot="1" x14ac:dyDescent="0.25">
      <c r="A26" s="108"/>
      <c r="B26" s="109" t="s">
        <v>104</v>
      </c>
      <c r="C26" s="109"/>
      <c r="D26" s="110"/>
      <c r="E26" s="111" t="s">
        <v>99</v>
      </c>
      <c r="F26" s="112">
        <f>+F18-F25</f>
        <v>0</v>
      </c>
      <c r="G26" s="112">
        <f t="shared" ref="G26:H26" si="0">+G18-G25</f>
        <v>0</v>
      </c>
      <c r="H26" s="113">
        <f t="shared" si="0"/>
        <v>0</v>
      </c>
      <c r="I26" s="29"/>
      <c r="J26" s="10"/>
    </row>
    <row r="27" spans="1:10" s="119" customFormat="1" ht="12.75" customHeight="1" x14ac:dyDescent="0.2">
      <c r="A27" s="115" t="s">
        <v>138</v>
      </c>
      <c r="B27" s="116" t="s">
        <v>111</v>
      </c>
      <c r="C27" s="116"/>
      <c r="D27" s="117"/>
      <c r="E27" s="118">
        <v>5300</v>
      </c>
      <c r="F27" s="39"/>
      <c r="G27" s="39"/>
      <c r="H27" s="44"/>
      <c r="I27" s="51"/>
      <c r="J27" s="38"/>
    </row>
    <row r="28" spans="1:10" ht="13.5" thickBot="1" x14ac:dyDescent="0.25">
      <c r="A28" s="101"/>
      <c r="B28" s="120" t="s">
        <v>125</v>
      </c>
      <c r="C28" s="120"/>
      <c r="D28" s="121"/>
      <c r="E28" s="122"/>
      <c r="F28" s="40"/>
      <c r="G28" s="40"/>
      <c r="H28" s="45"/>
      <c r="I28" s="51"/>
      <c r="J28" s="38"/>
    </row>
    <row r="29" spans="1:10" x14ac:dyDescent="0.2">
      <c r="A29" s="123" t="s">
        <v>130</v>
      </c>
      <c r="B29" s="98" t="s">
        <v>272</v>
      </c>
      <c r="C29" s="98"/>
      <c r="D29" s="99"/>
      <c r="E29" s="100" t="s">
        <v>23</v>
      </c>
      <c r="F29" s="1"/>
      <c r="G29" s="1"/>
      <c r="H29" s="43"/>
      <c r="I29" s="50"/>
      <c r="J29" s="8"/>
    </row>
    <row r="30" spans="1:10" x14ac:dyDescent="0.2">
      <c r="A30" s="123"/>
      <c r="B30" s="98" t="s">
        <v>24</v>
      </c>
      <c r="C30" s="98"/>
      <c r="D30" s="99"/>
      <c r="E30" s="100" t="s">
        <v>25</v>
      </c>
      <c r="F30" s="1"/>
      <c r="G30" s="1"/>
      <c r="H30" s="43"/>
      <c r="I30" s="50"/>
      <c r="J30" s="8"/>
    </row>
    <row r="31" spans="1:10" x14ac:dyDescent="0.2">
      <c r="A31" s="123"/>
      <c r="B31" s="98" t="s">
        <v>26</v>
      </c>
      <c r="C31" s="98"/>
      <c r="D31" s="99"/>
      <c r="E31" s="100" t="s">
        <v>27</v>
      </c>
      <c r="F31" s="1"/>
      <c r="G31" s="1"/>
      <c r="H31" s="43"/>
      <c r="I31" s="50"/>
      <c r="J31" s="8"/>
    </row>
    <row r="32" spans="1:10" x14ac:dyDescent="0.2">
      <c r="A32" s="123"/>
      <c r="B32" s="98" t="s">
        <v>144</v>
      </c>
      <c r="C32" s="98"/>
      <c r="D32" s="99"/>
      <c r="E32" s="100" t="s">
        <v>28</v>
      </c>
      <c r="F32" s="1"/>
      <c r="G32" s="1"/>
      <c r="H32" s="43"/>
      <c r="I32" s="50"/>
      <c r="J32" s="8"/>
    </row>
    <row r="33" spans="1:10" s="125" customFormat="1" ht="13.5" thickBot="1" x14ac:dyDescent="0.25">
      <c r="A33" s="101"/>
      <c r="B33" s="102" t="s">
        <v>29</v>
      </c>
      <c r="C33" s="102"/>
      <c r="D33" s="103"/>
      <c r="E33" s="104" t="s">
        <v>30</v>
      </c>
      <c r="F33" s="124">
        <f>+SUM(F29:F32)</f>
        <v>0</v>
      </c>
      <c r="G33" s="124">
        <f>+SUM(G29:G32)</f>
        <v>0</v>
      </c>
      <c r="H33" s="105">
        <f>+SUM(H29:H32)</f>
        <v>0</v>
      </c>
      <c r="I33" s="52"/>
      <c r="J33" s="10"/>
    </row>
    <row r="34" spans="1:10" x14ac:dyDescent="0.2">
      <c r="A34" s="115" t="s">
        <v>131</v>
      </c>
      <c r="B34" s="98" t="s">
        <v>31</v>
      </c>
      <c r="C34" s="98"/>
      <c r="D34" s="99"/>
      <c r="E34" s="100" t="s">
        <v>32</v>
      </c>
      <c r="F34" s="1"/>
      <c r="G34" s="1"/>
      <c r="H34" s="43"/>
      <c r="I34" s="50"/>
      <c r="J34" s="8"/>
    </row>
    <row r="35" spans="1:10" x14ac:dyDescent="0.2">
      <c r="A35" s="123"/>
      <c r="B35" s="98" t="s">
        <v>33</v>
      </c>
      <c r="C35" s="98"/>
      <c r="D35" s="99"/>
      <c r="E35" s="100" t="s">
        <v>34</v>
      </c>
      <c r="F35" s="1"/>
      <c r="G35" s="1"/>
      <c r="H35" s="43"/>
      <c r="I35" s="50"/>
      <c r="J35" s="8"/>
    </row>
    <row r="36" spans="1:10" x14ac:dyDescent="0.2">
      <c r="A36" s="123"/>
      <c r="B36" s="98" t="s">
        <v>35</v>
      </c>
      <c r="C36" s="98"/>
      <c r="D36" s="99"/>
      <c r="E36" s="100">
        <v>5945</v>
      </c>
      <c r="F36" s="1"/>
      <c r="G36" s="1"/>
      <c r="H36" s="43"/>
      <c r="I36" s="50"/>
      <c r="J36" s="8"/>
    </row>
    <row r="37" spans="1:10" x14ac:dyDescent="0.2">
      <c r="A37" s="123"/>
      <c r="B37" s="98" t="s">
        <v>141</v>
      </c>
      <c r="C37" s="98"/>
      <c r="D37" s="99"/>
      <c r="E37" s="100">
        <v>5954</v>
      </c>
      <c r="F37" s="1"/>
      <c r="G37" s="1"/>
      <c r="H37" s="43"/>
      <c r="I37" s="50"/>
      <c r="J37" s="8"/>
    </row>
    <row r="38" spans="1:10" x14ac:dyDescent="0.2">
      <c r="A38" s="123"/>
      <c r="B38" s="98" t="s">
        <v>153</v>
      </c>
      <c r="C38" s="98"/>
      <c r="D38" s="99"/>
      <c r="E38" s="100" t="s">
        <v>36</v>
      </c>
      <c r="F38" s="1"/>
      <c r="G38" s="1"/>
      <c r="H38" s="43"/>
      <c r="I38" s="50"/>
      <c r="J38" s="8"/>
    </row>
    <row r="39" spans="1:10" ht="13.5" thickBot="1" x14ac:dyDescent="0.25">
      <c r="A39" s="101"/>
      <c r="B39" s="102" t="s">
        <v>37</v>
      </c>
      <c r="C39" s="102"/>
      <c r="D39" s="103"/>
      <c r="E39" s="104" t="s">
        <v>38</v>
      </c>
      <c r="F39" s="124">
        <f>+SUM(F34:F38)</f>
        <v>0</v>
      </c>
      <c r="G39" s="124">
        <f>+SUM(G34:G38)</f>
        <v>0</v>
      </c>
      <c r="H39" s="105">
        <f>+SUM(H34:H38)</f>
        <v>0</v>
      </c>
      <c r="I39" s="52"/>
      <c r="J39" s="10"/>
    </row>
    <row r="40" spans="1:10" ht="18.75" customHeight="1" thickBot="1" x14ac:dyDescent="0.25">
      <c r="A40" s="126"/>
      <c r="B40" s="127" t="s">
        <v>114</v>
      </c>
      <c r="C40" s="128"/>
      <c r="D40" s="129"/>
      <c r="E40" s="130" t="s">
        <v>100</v>
      </c>
      <c r="F40" s="131">
        <f>+F26+F33+F39+F27</f>
        <v>0</v>
      </c>
      <c r="G40" s="131">
        <f>+G26+G33+G39+G27</f>
        <v>0</v>
      </c>
      <c r="H40" s="132">
        <f>+H26+H33+H39+H27</f>
        <v>0</v>
      </c>
      <c r="I40" s="52"/>
      <c r="J40" s="10"/>
    </row>
    <row r="41" spans="1:10" ht="12.75" customHeight="1" thickTop="1" x14ac:dyDescent="0.2">
      <c r="A41" s="115" t="s">
        <v>132</v>
      </c>
      <c r="B41" s="133" t="s">
        <v>233</v>
      </c>
      <c r="C41" s="133"/>
      <c r="D41" s="134"/>
      <c r="E41" s="135">
        <v>6203</v>
      </c>
      <c r="F41" s="4"/>
      <c r="G41" s="4"/>
      <c r="H41" s="46"/>
      <c r="I41" s="50"/>
      <c r="J41" s="8"/>
    </row>
    <row r="42" spans="1:10" x14ac:dyDescent="0.2">
      <c r="A42" s="123"/>
      <c r="B42" s="98" t="s">
        <v>39</v>
      </c>
      <c r="C42" s="98"/>
      <c r="D42" s="99"/>
      <c r="E42" s="100">
        <v>6204</v>
      </c>
      <c r="F42" s="1"/>
      <c r="G42" s="1"/>
      <c r="H42" s="43"/>
      <c r="I42" s="50"/>
      <c r="J42" s="8"/>
    </row>
    <row r="43" spans="1:10" x14ac:dyDescent="0.2">
      <c r="A43" s="123"/>
      <c r="B43" s="98" t="s">
        <v>40</v>
      </c>
      <c r="C43" s="98"/>
      <c r="D43" s="99"/>
      <c r="E43" s="100" t="s">
        <v>41</v>
      </c>
      <c r="F43" s="1"/>
      <c r="G43" s="1"/>
      <c r="H43" s="43"/>
      <c r="I43" s="50"/>
      <c r="J43" s="8"/>
    </row>
    <row r="44" spans="1:10" x14ac:dyDescent="0.2">
      <c r="A44" s="123"/>
      <c r="B44" s="98" t="s">
        <v>42</v>
      </c>
      <c r="C44" s="98"/>
      <c r="D44" s="99"/>
      <c r="E44" s="100" t="s">
        <v>43</v>
      </c>
      <c r="F44" s="1"/>
      <c r="G44" s="1"/>
      <c r="H44" s="43"/>
      <c r="I44" s="50"/>
      <c r="J44" s="8"/>
    </row>
    <row r="45" spans="1:10" x14ac:dyDescent="0.2">
      <c r="A45" s="123"/>
      <c r="B45" s="98" t="s">
        <v>152</v>
      </c>
      <c r="C45" s="98"/>
      <c r="D45" s="99"/>
      <c r="E45" s="100" t="s">
        <v>44</v>
      </c>
      <c r="F45" s="1"/>
      <c r="G45" s="1"/>
      <c r="H45" s="43"/>
      <c r="I45" s="50"/>
      <c r="J45" s="8"/>
    </row>
    <row r="46" spans="1:10" x14ac:dyDescent="0.2">
      <c r="A46" s="123"/>
      <c r="B46" s="98" t="s">
        <v>234</v>
      </c>
      <c r="C46" s="98"/>
      <c r="D46" s="99"/>
      <c r="E46" s="100" t="s">
        <v>45</v>
      </c>
      <c r="F46" s="1"/>
      <c r="G46" s="1"/>
      <c r="H46" s="43"/>
      <c r="I46" s="50"/>
      <c r="J46" s="8"/>
    </row>
    <row r="47" spans="1:10" x14ac:dyDescent="0.2">
      <c r="A47" s="123"/>
      <c r="B47" s="98" t="s">
        <v>46</v>
      </c>
      <c r="C47" s="98"/>
      <c r="D47" s="99"/>
      <c r="E47" s="100" t="s">
        <v>47</v>
      </c>
      <c r="F47" s="1"/>
      <c r="G47" s="1"/>
      <c r="H47" s="43"/>
      <c r="I47" s="50"/>
      <c r="J47" s="8"/>
    </row>
    <row r="48" spans="1:10" x14ac:dyDescent="0.2">
      <c r="A48" s="123"/>
      <c r="B48" s="98" t="s">
        <v>149</v>
      </c>
      <c r="C48" s="98"/>
      <c r="D48" s="99"/>
      <c r="E48" s="100">
        <v>6313</v>
      </c>
      <c r="F48" s="1"/>
      <c r="G48" s="1"/>
      <c r="H48" s="43"/>
      <c r="I48" s="50"/>
      <c r="J48" s="8"/>
    </row>
    <row r="49" spans="1:10" x14ac:dyDescent="0.2">
      <c r="A49" s="123"/>
      <c r="B49" s="98" t="s">
        <v>227</v>
      </c>
      <c r="C49" s="98"/>
      <c r="D49" s="99"/>
      <c r="E49" s="100" t="s">
        <v>48</v>
      </c>
      <c r="F49" s="1"/>
      <c r="G49" s="1"/>
      <c r="H49" s="43"/>
      <c r="I49" s="50"/>
      <c r="J49" s="8"/>
    </row>
    <row r="50" spans="1:10" x14ac:dyDescent="0.2">
      <c r="A50" s="123"/>
      <c r="B50" s="98" t="s">
        <v>252</v>
      </c>
      <c r="C50" s="98"/>
      <c r="D50" s="99"/>
      <c r="E50" s="100">
        <v>6330</v>
      </c>
      <c r="F50" s="1"/>
      <c r="G50" s="1"/>
      <c r="H50" s="43"/>
      <c r="I50" s="50"/>
      <c r="J50" s="8"/>
    </row>
    <row r="51" spans="1:10" x14ac:dyDescent="0.2">
      <c r="A51" s="123"/>
      <c r="B51" s="98" t="s">
        <v>49</v>
      </c>
      <c r="C51" s="98"/>
      <c r="D51" s="99"/>
      <c r="E51" s="100" t="s">
        <v>50</v>
      </c>
      <c r="F51" s="1"/>
      <c r="G51" s="1"/>
      <c r="H51" s="43"/>
      <c r="I51" s="50"/>
      <c r="J51" s="8"/>
    </row>
    <row r="52" spans="1:10" x14ac:dyDescent="0.2">
      <c r="A52" s="123"/>
      <c r="B52" s="98" t="s">
        <v>273</v>
      </c>
      <c r="C52" s="98"/>
      <c r="D52" s="99"/>
      <c r="E52" s="100" t="s">
        <v>51</v>
      </c>
      <c r="F52" s="1"/>
      <c r="G52" s="1"/>
      <c r="H52" s="43"/>
      <c r="I52" s="50"/>
      <c r="J52" s="8"/>
    </row>
    <row r="53" spans="1:10" x14ac:dyDescent="0.2">
      <c r="A53" s="123"/>
      <c r="B53" s="98" t="s">
        <v>106</v>
      </c>
      <c r="C53" s="98"/>
      <c r="D53" s="99"/>
      <c r="E53" s="100" t="s">
        <v>52</v>
      </c>
      <c r="F53" s="1"/>
      <c r="G53" s="1"/>
      <c r="H53" s="43"/>
      <c r="I53" s="50"/>
      <c r="J53" s="8"/>
    </row>
    <row r="54" spans="1:10" x14ac:dyDescent="0.2">
      <c r="A54" s="123"/>
      <c r="B54" s="98" t="s">
        <v>150</v>
      </c>
      <c r="C54" s="98"/>
      <c r="D54" s="99"/>
      <c r="E54" s="100">
        <v>6360</v>
      </c>
      <c r="F54" s="1"/>
      <c r="G54" s="1"/>
      <c r="H54" s="43"/>
      <c r="I54" s="50"/>
      <c r="J54" s="8"/>
    </row>
    <row r="55" spans="1:10" x14ac:dyDescent="0.2">
      <c r="A55" s="123"/>
      <c r="B55" s="98" t="s">
        <v>151</v>
      </c>
      <c r="C55" s="98"/>
      <c r="D55" s="99"/>
      <c r="E55" s="100">
        <v>6370</v>
      </c>
      <c r="F55" s="1"/>
      <c r="G55" s="1"/>
      <c r="H55" s="43"/>
      <c r="I55" s="50"/>
      <c r="J55" s="8"/>
    </row>
    <row r="56" spans="1:10" ht="12.75" customHeight="1" x14ac:dyDescent="0.2">
      <c r="A56" s="123"/>
      <c r="B56" s="98" t="s">
        <v>145</v>
      </c>
      <c r="C56" s="98"/>
      <c r="D56" s="99"/>
      <c r="E56" s="100" t="s">
        <v>53</v>
      </c>
      <c r="F56" s="1"/>
      <c r="G56" s="1"/>
      <c r="H56" s="43"/>
      <c r="I56" s="50"/>
      <c r="J56" s="8"/>
    </row>
    <row r="57" spans="1:10" ht="13.5" thickBot="1" x14ac:dyDescent="0.25">
      <c r="A57" s="101"/>
      <c r="B57" s="136" t="s">
        <v>54</v>
      </c>
      <c r="C57" s="136"/>
      <c r="D57" s="137"/>
      <c r="E57" s="104" t="s">
        <v>55</v>
      </c>
      <c r="F57" s="124">
        <f>+SUM(F41:F56)</f>
        <v>0</v>
      </c>
      <c r="G57" s="124">
        <f>+SUM(G41:G56)</f>
        <v>0</v>
      </c>
      <c r="H57" s="105">
        <f>+SUM(H41:H56)</f>
        <v>0</v>
      </c>
      <c r="I57" s="52"/>
      <c r="J57" s="10"/>
    </row>
    <row r="58" spans="1:10" x14ac:dyDescent="0.2">
      <c r="A58" s="115" t="s">
        <v>133</v>
      </c>
      <c r="B58" s="98" t="s">
        <v>56</v>
      </c>
      <c r="C58" s="98"/>
      <c r="D58" s="99"/>
      <c r="E58" s="100" t="s">
        <v>57</v>
      </c>
      <c r="F58" s="1"/>
      <c r="G58" s="1"/>
      <c r="H58" s="43"/>
      <c r="I58" s="50"/>
      <c r="J58" s="8"/>
    </row>
    <row r="59" spans="1:10" x14ac:dyDescent="0.2">
      <c r="A59" s="138"/>
      <c r="B59" s="98" t="s">
        <v>58</v>
      </c>
      <c r="C59" s="98"/>
      <c r="D59" s="99"/>
      <c r="E59" s="100" t="s">
        <v>59</v>
      </c>
      <c r="F59" s="1"/>
      <c r="G59" s="1"/>
      <c r="H59" s="43"/>
      <c r="I59" s="50"/>
      <c r="J59" s="8"/>
    </row>
    <row r="60" spans="1:10" x14ac:dyDescent="0.2">
      <c r="A60" s="138"/>
      <c r="B60" s="98" t="s">
        <v>60</v>
      </c>
      <c r="C60" s="98"/>
      <c r="D60" s="99"/>
      <c r="E60" s="100" t="s">
        <v>61</v>
      </c>
      <c r="F60" s="1"/>
      <c r="G60" s="1"/>
      <c r="H60" s="43"/>
      <c r="I60" s="50"/>
      <c r="J60" s="8"/>
    </row>
    <row r="61" spans="1:10" x14ac:dyDescent="0.2">
      <c r="A61" s="138"/>
      <c r="B61" s="98" t="s">
        <v>62</v>
      </c>
      <c r="C61" s="98"/>
      <c r="D61" s="99"/>
      <c r="E61" s="100" t="s">
        <v>63</v>
      </c>
      <c r="F61" s="1"/>
      <c r="G61" s="1"/>
      <c r="H61" s="43"/>
      <c r="I61" s="50"/>
      <c r="J61" s="8"/>
    </row>
    <row r="62" spans="1:10" x14ac:dyDescent="0.2">
      <c r="A62" s="138"/>
      <c r="B62" s="98" t="s">
        <v>140</v>
      </c>
      <c r="C62" s="98"/>
      <c r="D62" s="99"/>
      <c r="E62" s="100">
        <v>6454</v>
      </c>
      <c r="F62" s="1"/>
      <c r="G62" s="1"/>
      <c r="H62" s="43"/>
      <c r="I62" s="50"/>
      <c r="J62" s="8"/>
    </row>
    <row r="63" spans="1:10" ht="13.5" thickBot="1" x14ac:dyDescent="0.25">
      <c r="A63" s="139"/>
      <c r="B63" s="136" t="s">
        <v>64</v>
      </c>
      <c r="C63" s="136"/>
      <c r="D63" s="137"/>
      <c r="E63" s="104" t="s">
        <v>65</v>
      </c>
      <c r="F63" s="140">
        <f>+SUM(F58:F62)</f>
        <v>0</v>
      </c>
      <c r="G63" s="140">
        <f>+SUM(G58:G62)</f>
        <v>0</v>
      </c>
      <c r="H63" s="141">
        <f>+SUM(H58:H62)</f>
        <v>0</v>
      </c>
      <c r="I63" s="50"/>
      <c r="J63" s="8"/>
    </row>
    <row r="64" spans="1:10" ht="16.5" hidden="1" customHeight="1" x14ac:dyDescent="0.2">
      <c r="A64" s="71" t="str">
        <f>A3</f>
        <v>Property Name:</v>
      </c>
      <c r="B64" s="68"/>
      <c r="C64" s="142" t="str">
        <f>C3</f>
        <v>Property Number:</v>
      </c>
      <c r="D64" s="71"/>
      <c r="E64" s="71"/>
      <c r="F64" s="143"/>
      <c r="G64" s="144"/>
      <c r="H64" s="144"/>
      <c r="I64" s="53"/>
      <c r="J64" s="12"/>
    </row>
    <row r="65" spans="1:10" ht="12.95" hidden="1" customHeight="1" x14ac:dyDescent="0.2">
      <c r="A65" s="74"/>
      <c r="B65" s="75"/>
      <c r="C65" s="76"/>
      <c r="D65" s="74"/>
      <c r="E65" s="74"/>
      <c r="F65" s="77"/>
      <c r="G65" s="145"/>
      <c r="H65" s="145"/>
      <c r="I65" s="53"/>
      <c r="J65" s="12"/>
    </row>
    <row r="66" spans="1:10" ht="12.95" hidden="1" customHeight="1" thickBot="1" x14ac:dyDescent="0.25">
      <c r="A66" s="81"/>
      <c r="B66" s="82"/>
      <c r="C66" s="83"/>
      <c r="D66" s="81"/>
      <c r="E66" s="81"/>
      <c r="F66" s="84"/>
      <c r="G66" s="146"/>
      <c r="H66" s="146"/>
      <c r="I66" s="54"/>
      <c r="J66" s="13"/>
    </row>
    <row r="67" spans="1:10" ht="12.95" hidden="1" customHeight="1" x14ac:dyDescent="0.2">
      <c r="A67" s="87" t="s">
        <v>0</v>
      </c>
      <c r="B67" s="87"/>
      <c r="C67" s="87"/>
      <c r="D67" s="88"/>
      <c r="E67" s="147" t="s">
        <v>139</v>
      </c>
      <c r="F67" s="148" t="s">
        <v>123</v>
      </c>
      <c r="G67" s="148" t="s">
        <v>121</v>
      </c>
      <c r="H67" s="149" t="s">
        <v>124</v>
      </c>
      <c r="I67" s="55"/>
      <c r="J67" s="37"/>
    </row>
    <row r="68" spans="1:10" ht="26.1" hidden="1" customHeight="1" thickBot="1" x14ac:dyDescent="0.25">
      <c r="A68" s="92"/>
      <c r="B68" s="92"/>
      <c r="C68" s="92"/>
      <c r="D68" s="93"/>
      <c r="E68" s="150"/>
      <c r="F68" s="94" t="s">
        <v>126</v>
      </c>
      <c r="G68" s="95" t="s">
        <v>127</v>
      </c>
      <c r="H68" s="151" t="s">
        <v>126</v>
      </c>
      <c r="I68" s="55"/>
      <c r="J68" s="37"/>
    </row>
    <row r="69" spans="1:10" ht="12.95" customHeight="1" x14ac:dyDescent="0.2">
      <c r="A69" s="123" t="s">
        <v>134</v>
      </c>
      <c r="B69" s="98" t="s">
        <v>154</v>
      </c>
      <c r="C69" s="98"/>
      <c r="D69" s="99"/>
      <c r="E69" s="100" t="s">
        <v>66</v>
      </c>
      <c r="F69" s="1"/>
      <c r="G69" s="1"/>
      <c r="H69" s="43"/>
      <c r="I69" s="55"/>
      <c r="J69" s="37"/>
    </row>
    <row r="70" spans="1:10" x14ac:dyDescent="0.2">
      <c r="A70" s="123"/>
      <c r="B70" s="98" t="s">
        <v>155</v>
      </c>
      <c r="C70" s="98"/>
      <c r="D70" s="99"/>
      <c r="E70" s="100" t="s">
        <v>67</v>
      </c>
      <c r="F70" s="1"/>
      <c r="G70" s="1"/>
      <c r="H70" s="43"/>
      <c r="I70" s="50"/>
      <c r="J70" s="8"/>
    </row>
    <row r="71" spans="1:10" x14ac:dyDescent="0.2">
      <c r="A71" s="123"/>
      <c r="B71" s="98" t="s">
        <v>156</v>
      </c>
      <c r="C71" s="98"/>
      <c r="D71" s="99"/>
      <c r="E71" s="100">
        <v>6520</v>
      </c>
      <c r="F71" s="1"/>
      <c r="G71" s="1"/>
      <c r="H71" s="43"/>
      <c r="I71" s="50"/>
      <c r="J71" s="8"/>
    </row>
    <row r="72" spans="1:10" x14ac:dyDescent="0.2">
      <c r="A72" s="123"/>
      <c r="B72" s="98" t="s">
        <v>107</v>
      </c>
      <c r="C72" s="98"/>
      <c r="D72" s="99"/>
      <c r="E72" s="100">
        <v>6521</v>
      </c>
      <c r="F72" s="1"/>
      <c r="G72" s="1"/>
      <c r="H72" s="43"/>
      <c r="I72" s="50"/>
      <c r="J72" s="8"/>
    </row>
    <row r="73" spans="1:10" x14ac:dyDescent="0.2">
      <c r="A73" s="123"/>
      <c r="B73" s="98" t="s">
        <v>68</v>
      </c>
      <c r="C73" s="98"/>
      <c r="D73" s="99"/>
      <c r="E73" s="100" t="s">
        <v>69</v>
      </c>
      <c r="F73" s="1"/>
      <c r="G73" s="1"/>
      <c r="H73" s="43"/>
      <c r="I73" s="50"/>
      <c r="J73" s="8"/>
    </row>
    <row r="74" spans="1:10" x14ac:dyDescent="0.2">
      <c r="A74" s="123"/>
      <c r="B74" s="98" t="s">
        <v>70</v>
      </c>
      <c r="C74" s="98"/>
      <c r="D74" s="99"/>
      <c r="E74" s="100" t="s">
        <v>71</v>
      </c>
      <c r="F74" s="1"/>
      <c r="G74" s="1"/>
      <c r="H74" s="43"/>
      <c r="I74" s="50"/>
      <c r="J74" s="8"/>
    </row>
    <row r="75" spans="1:10" x14ac:dyDescent="0.2">
      <c r="A75" s="123"/>
      <c r="B75" s="152" t="s">
        <v>72</v>
      </c>
      <c r="C75" s="152"/>
      <c r="D75" s="152"/>
      <c r="E75" s="100">
        <v>6531</v>
      </c>
      <c r="F75" s="1"/>
      <c r="G75" s="1"/>
      <c r="H75" s="43"/>
      <c r="I75" s="50"/>
      <c r="J75" s="8"/>
    </row>
    <row r="76" spans="1:10" x14ac:dyDescent="0.2">
      <c r="A76" s="123"/>
      <c r="B76" s="98" t="s">
        <v>73</v>
      </c>
      <c r="C76" s="98"/>
      <c r="D76" s="99"/>
      <c r="E76" s="100">
        <v>6546</v>
      </c>
      <c r="F76" s="1"/>
      <c r="G76" s="1"/>
      <c r="H76" s="43"/>
      <c r="I76" s="50"/>
      <c r="J76" s="8"/>
    </row>
    <row r="77" spans="1:10" x14ac:dyDescent="0.2">
      <c r="A77" s="123"/>
      <c r="B77" s="98" t="s">
        <v>74</v>
      </c>
      <c r="C77" s="98"/>
      <c r="D77" s="99"/>
      <c r="E77" s="100" t="s">
        <v>75</v>
      </c>
      <c r="F77" s="1"/>
      <c r="G77" s="1"/>
      <c r="H77" s="43"/>
      <c r="I77" s="50"/>
      <c r="J77" s="8"/>
    </row>
    <row r="78" spans="1:10" ht="25.5" customHeight="1" x14ac:dyDescent="0.2">
      <c r="A78" s="123"/>
      <c r="B78" s="153" t="s">
        <v>256</v>
      </c>
      <c r="C78" s="154"/>
      <c r="D78" s="155"/>
      <c r="E78" s="100">
        <v>6570</v>
      </c>
      <c r="F78" s="1"/>
      <c r="G78" s="1"/>
      <c r="H78" s="43"/>
      <c r="I78" s="50"/>
      <c r="J78" s="8"/>
    </row>
    <row r="79" spans="1:10" x14ac:dyDescent="0.2">
      <c r="A79" s="123"/>
      <c r="B79" s="98" t="s">
        <v>158</v>
      </c>
      <c r="C79" s="98"/>
      <c r="D79" s="99"/>
      <c r="E79" s="100">
        <v>6571</v>
      </c>
      <c r="F79" s="1"/>
      <c r="G79" s="1"/>
      <c r="H79" s="43"/>
      <c r="I79" s="50"/>
      <c r="J79" s="8"/>
    </row>
    <row r="80" spans="1:10" x14ac:dyDescent="0.2">
      <c r="A80" s="123"/>
      <c r="B80" s="98" t="s">
        <v>255</v>
      </c>
      <c r="C80" s="98"/>
      <c r="D80" s="98"/>
      <c r="E80" s="100">
        <v>6572</v>
      </c>
      <c r="F80" s="1"/>
      <c r="G80" s="1"/>
      <c r="H80" s="43"/>
      <c r="I80" s="50"/>
      <c r="J80" s="8"/>
    </row>
    <row r="81" spans="1:10" x14ac:dyDescent="0.2">
      <c r="A81" s="123"/>
      <c r="B81" s="98" t="s">
        <v>254</v>
      </c>
      <c r="C81" s="98"/>
      <c r="D81" s="98"/>
      <c r="E81" s="100">
        <v>6573</v>
      </c>
      <c r="F81" s="1"/>
      <c r="G81" s="1"/>
      <c r="H81" s="43"/>
      <c r="I81" s="50"/>
      <c r="J81" s="8"/>
    </row>
    <row r="82" spans="1:10" x14ac:dyDescent="0.2">
      <c r="A82" s="123"/>
      <c r="B82" s="98" t="s">
        <v>253</v>
      </c>
      <c r="C82" s="98"/>
      <c r="D82" s="98"/>
      <c r="E82" s="100">
        <v>6574</v>
      </c>
      <c r="F82" s="1"/>
      <c r="G82" s="1"/>
      <c r="H82" s="43"/>
      <c r="I82" s="50"/>
      <c r="J82" s="8"/>
    </row>
    <row r="83" spans="1:10" x14ac:dyDescent="0.2">
      <c r="A83" s="123"/>
      <c r="B83" s="98" t="s">
        <v>157</v>
      </c>
      <c r="C83" s="98"/>
      <c r="D83" s="99"/>
      <c r="E83" s="100">
        <v>6580</v>
      </c>
      <c r="F83" s="1"/>
      <c r="G83" s="1"/>
      <c r="H83" s="43"/>
      <c r="I83" s="50"/>
      <c r="J83" s="8"/>
    </row>
    <row r="84" spans="1:10" x14ac:dyDescent="0.2">
      <c r="A84" s="123"/>
      <c r="B84" s="98" t="s">
        <v>146</v>
      </c>
      <c r="C84" s="98"/>
      <c r="D84" s="99"/>
      <c r="E84" s="100" t="s">
        <v>76</v>
      </c>
      <c r="F84" s="1"/>
      <c r="G84" s="1"/>
      <c r="H84" s="43"/>
      <c r="I84" s="50"/>
      <c r="J84" s="8"/>
    </row>
    <row r="85" spans="1:10" ht="13.5" thickBot="1" x14ac:dyDescent="0.25">
      <c r="A85" s="101"/>
      <c r="B85" s="136" t="s">
        <v>77</v>
      </c>
      <c r="C85" s="136"/>
      <c r="D85" s="137"/>
      <c r="E85" s="104" t="s">
        <v>78</v>
      </c>
      <c r="F85" s="156">
        <f>+SUM(F69:F84)</f>
        <v>0</v>
      </c>
      <c r="G85" s="156">
        <f>+SUM(G69:G84)</f>
        <v>0</v>
      </c>
      <c r="H85" s="157">
        <f>+SUM(H69:H84)</f>
        <v>0</v>
      </c>
      <c r="I85" s="50"/>
      <c r="J85" s="8"/>
    </row>
    <row r="86" spans="1:10" x14ac:dyDescent="0.2">
      <c r="A86" s="123" t="s">
        <v>135</v>
      </c>
      <c r="B86" s="152" t="s">
        <v>79</v>
      </c>
      <c r="C86" s="152"/>
      <c r="D86" s="152"/>
      <c r="E86" s="158" t="s">
        <v>80</v>
      </c>
      <c r="F86" s="1"/>
      <c r="G86" s="1"/>
      <c r="H86" s="43"/>
      <c r="I86" s="52"/>
      <c r="J86" s="10"/>
    </row>
    <row r="87" spans="1:10" x14ac:dyDescent="0.2">
      <c r="A87" s="123"/>
      <c r="B87" s="98" t="s">
        <v>274</v>
      </c>
      <c r="C87" s="98"/>
      <c r="D87" s="99"/>
      <c r="E87" s="100" t="s">
        <v>81</v>
      </c>
      <c r="F87" s="1"/>
      <c r="G87" s="1"/>
      <c r="H87" s="43"/>
      <c r="I87" s="50"/>
      <c r="J87" s="8"/>
    </row>
    <row r="88" spans="1:10" x14ac:dyDescent="0.2">
      <c r="A88" s="123"/>
      <c r="B88" s="98" t="s">
        <v>82</v>
      </c>
      <c r="C88" s="98"/>
      <c r="D88" s="99"/>
      <c r="E88" s="100" t="s">
        <v>83</v>
      </c>
      <c r="F88" s="1"/>
      <c r="G88" s="1"/>
      <c r="H88" s="43"/>
      <c r="I88" s="50"/>
      <c r="J88" s="8"/>
    </row>
    <row r="89" spans="1:10" x14ac:dyDescent="0.2">
      <c r="A89" s="123"/>
      <c r="B89" s="98" t="s">
        <v>229</v>
      </c>
      <c r="C89" s="98"/>
      <c r="D89" s="99"/>
      <c r="E89" s="100">
        <v>6721</v>
      </c>
      <c r="F89" s="1"/>
      <c r="G89" s="1"/>
      <c r="H89" s="43"/>
      <c r="I89" s="50"/>
      <c r="J89" s="8"/>
    </row>
    <row r="90" spans="1:10" x14ac:dyDescent="0.2">
      <c r="A90" s="123"/>
      <c r="B90" s="98" t="s">
        <v>102</v>
      </c>
      <c r="C90" s="98"/>
      <c r="D90" s="99"/>
      <c r="E90" s="100" t="s">
        <v>84</v>
      </c>
      <c r="F90" s="1"/>
      <c r="G90" s="1"/>
      <c r="H90" s="43"/>
      <c r="I90" s="50"/>
      <c r="J90" s="8"/>
    </row>
    <row r="91" spans="1:10" x14ac:dyDescent="0.2">
      <c r="A91" s="123"/>
      <c r="B91" s="98" t="s">
        <v>103</v>
      </c>
      <c r="C91" s="98"/>
      <c r="D91" s="99"/>
      <c r="E91" s="100" t="s">
        <v>85</v>
      </c>
      <c r="F91" s="1"/>
      <c r="G91" s="1"/>
      <c r="H91" s="43"/>
      <c r="I91" s="50"/>
      <c r="J91" s="8"/>
    </row>
    <row r="92" spans="1:10" x14ac:dyDescent="0.2">
      <c r="A92" s="123"/>
      <c r="B92" s="98" t="s">
        <v>147</v>
      </c>
      <c r="C92" s="98"/>
      <c r="D92" s="99"/>
      <c r="E92" s="100">
        <v>6790</v>
      </c>
      <c r="F92" s="1"/>
      <c r="G92" s="1"/>
      <c r="H92" s="43"/>
      <c r="I92" s="50"/>
      <c r="J92" s="8"/>
    </row>
    <row r="93" spans="1:10" ht="13.5" thickBot="1" x14ac:dyDescent="0.25">
      <c r="A93" s="101"/>
      <c r="B93" s="136" t="s">
        <v>86</v>
      </c>
      <c r="C93" s="136"/>
      <c r="D93" s="137"/>
      <c r="E93" s="104" t="s">
        <v>87</v>
      </c>
      <c r="F93" s="156">
        <f>+SUM(F86:F92)</f>
        <v>0</v>
      </c>
      <c r="G93" s="156">
        <f>+SUM(G86:G92)</f>
        <v>0</v>
      </c>
      <c r="H93" s="157">
        <f>+SUM(H86:H92)</f>
        <v>0</v>
      </c>
      <c r="I93" s="50"/>
      <c r="J93" s="8"/>
    </row>
    <row r="94" spans="1:10" x14ac:dyDescent="0.2">
      <c r="A94" s="123" t="s">
        <v>136</v>
      </c>
      <c r="B94" s="98" t="s">
        <v>88</v>
      </c>
      <c r="C94" s="98"/>
      <c r="D94" s="99"/>
      <c r="E94" s="100" t="s">
        <v>89</v>
      </c>
      <c r="F94" s="1"/>
      <c r="G94" s="1"/>
      <c r="H94" s="43"/>
      <c r="I94" s="52"/>
      <c r="J94" s="10"/>
    </row>
    <row r="95" spans="1:10" x14ac:dyDescent="0.2">
      <c r="A95" s="123"/>
      <c r="B95" s="98" t="s">
        <v>108</v>
      </c>
      <c r="C95" s="98"/>
      <c r="D95" s="99"/>
      <c r="E95" s="100" t="s">
        <v>90</v>
      </c>
      <c r="F95" s="1"/>
      <c r="G95" s="1"/>
      <c r="H95" s="43"/>
      <c r="I95" s="50"/>
      <c r="J95" s="8"/>
    </row>
    <row r="96" spans="1:10" x14ac:dyDescent="0.2">
      <c r="A96" s="123"/>
      <c r="B96" s="152" t="s">
        <v>109</v>
      </c>
      <c r="C96" s="152"/>
      <c r="D96" s="152"/>
      <c r="E96" s="100" t="s">
        <v>91</v>
      </c>
      <c r="F96" s="1"/>
      <c r="G96" s="1"/>
      <c r="H96" s="43"/>
      <c r="I96" s="50"/>
      <c r="J96" s="8"/>
    </row>
    <row r="97" spans="1:10" x14ac:dyDescent="0.2">
      <c r="A97" s="123"/>
      <c r="B97" s="98" t="s">
        <v>92</v>
      </c>
      <c r="C97" s="98"/>
      <c r="D97" s="99"/>
      <c r="E97" s="100" t="s">
        <v>93</v>
      </c>
      <c r="F97" s="1"/>
      <c r="G97" s="1"/>
      <c r="H97" s="43"/>
      <c r="I97" s="50"/>
      <c r="J97" s="8"/>
    </row>
    <row r="98" spans="1:10" x14ac:dyDescent="0.2">
      <c r="A98" s="123"/>
      <c r="B98" s="98" t="s">
        <v>148</v>
      </c>
      <c r="C98" s="98"/>
      <c r="D98" s="99"/>
      <c r="E98" s="100" t="s">
        <v>94</v>
      </c>
      <c r="F98" s="1"/>
      <c r="G98" s="1"/>
      <c r="H98" s="43"/>
      <c r="I98" s="50"/>
      <c r="J98" s="8"/>
    </row>
    <row r="99" spans="1:10" ht="13.5" thickBot="1" x14ac:dyDescent="0.25">
      <c r="A99" s="101"/>
      <c r="B99" s="136" t="s">
        <v>95</v>
      </c>
      <c r="C99" s="136"/>
      <c r="D99" s="137"/>
      <c r="E99" s="104" t="s">
        <v>96</v>
      </c>
      <c r="F99" s="156">
        <f>+SUM(F94:F98)</f>
        <v>0</v>
      </c>
      <c r="G99" s="156">
        <f>+SUM(G94:G98)</f>
        <v>0</v>
      </c>
      <c r="H99" s="157">
        <f>+SUM(H94:H98)</f>
        <v>0</v>
      </c>
      <c r="I99" s="50"/>
      <c r="J99" s="8"/>
    </row>
    <row r="100" spans="1:10" x14ac:dyDescent="0.2">
      <c r="A100" s="115" t="s">
        <v>137</v>
      </c>
      <c r="B100" s="159" t="s">
        <v>111</v>
      </c>
      <c r="C100" s="159"/>
      <c r="D100" s="160"/>
      <c r="E100" s="161" t="s">
        <v>97</v>
      </c>
      <c r="F100" s="42"/>
      <c r="G100" s="42"/>
      <c r="H100" s="47"/>
      <c r="I100" s="52"/>
      <c r="J100" s="10"/>
    </row>
    <row r="101" spans="1:10" ht="13.5" thickBot="1" x14ac:dyDescent="0.25">
      <c r="A101" s="101"/>
      <c r="B101" s="162" t="s">
        <v>110</v>
      </c>
      <c r="C101" s="162"/>
      <c r="D101" s="163"/>
      <c r="E101" s="164"/>
      <c r="F101" s="40"/>
      <c r="G101" s="40"/>
      <c r="H101" s="45"/>
      <c r="I101" s="51"/>
      <c r="J101" s="41"/>
    </row>
    <row r="102" spans="1:10" ht="16.5" thickBot="1" x14ac:dyDescent="0.25">
      <c r="A102" s="165"/>
      <c r="B102" s="127" t="s">
        <v>115</v>
      </c>
      <c r="C102" s="128"/>
      <c r="D102" s="129"/>
      <c r="E102" s="130" t="s">
        <v>112</v>
      </c>
      <c r="F102" s="166">
        <f>+F100+F99+F93+F85+F63+F57</f>
        <v>0</v>
      </c>
      <c r="G102" s="166">
        <f>+G100+G99+G93+G85+G63+G57</f>
        <v>0</v>
      </c>
      <c r="H102" s="166">
        <f>+H100+H99+H93+H85+H63+H57</f>
        <v>0</v>
      </c>
      <c r="I102" s="51"/>
      <c r="J102" s="41"/>
    </row>
    <row r="103" spans="1:10" ht="9.75" customHeight="1" thickTop="1" x14ac:dyDescent="0.2">
      <c r="B103" s="109"/>
      <c r="C103" s="109"/>
      <c r="D103" s="109"/>
      <c r="E103" s="167"/>
      <c r="F103" s="168"/>
      <c r="G103" s="168"/>
      <c r="H103" s="169"/>
      <c r="I103" s="56"/>
      <c r="J103" s="16"/>
    </row>
    <row r="104" spans="1:10" x14ac:dyDescent="0.2">
      <c r="B104" s="98" t="s">
        <v>230</v>
      </c>
      <c r="C104" s="98"/>
      <c r="D104" s="98"/>
      <c r="E104" s="170">
        <v>7001</v>
      </c>
      <c r="F104" s="32"/>
      <c r="G104" s="1"/>
      <c r="H104" s="43"/>
      <c r="I104" s="50"/>
      <c r="J104" s="8"/>
    </row>
    <row r="105" spans="1:10" x14ac:dyDescent="0.2">
      <c r="B105" s="171" t="s">
        <v>113</v>
      </c>
      <c r="C105" s="171"/>
      <c r="D105" s="172"/>
      <c r="E105" s="173">
        <v>7002</v>
      </c>
      <c r="F105" s="31"/>
      <c r="G105" s="2"/>
      <c r="H105" s="48"/>
      <c r="I105" s="57"/>
      <c r="J105" s="14"/>
    </row>
    <row r="106" spans="1:10" ht="8.25" customHeight="1" thickBot="1" x14ac:dyDescent="0.25">
      <c r="B106" s="152"/>
      <c r="C106" s="152"/>
      <c r="D106" s="152"/>
      <c r="E106" s="174"/>
      <c r="F106" s="33"/>
      <c r="G106" s="21"/>
      <c r="H106" s="49"/>
      <c r="I106" s="57"/>
      <c r="J106" s="14"/>
    </row>
    <row r="107" spans="1:10" x14ac:dyDescent="0.2">
      <c r="B107" s="175" t="s">
        <v>116</v>
      </c>
      <c r="C107" s="175"/>
      <c r="D107" s="175"/>
      <c r="E107" s="176"/>
      <c r="F107" s="177">
        <f>+F102+F104+F105</f>
        <v>0</v>
      </c>
      <c r="G107" s="177">
        <f>+G102+G104+G105</f>
        <v>0</v>
      </c>
      <c r="H107" s="178">
        <f>+H102+H104+H105</f>
        <v>0</v>
      </c>
      <c r="I107" s="50"/>
      <c r="J107" s="8"/>
    </row>
    <row r="108" spans="1:10" ht="13.5" thickBot="1" x14ac:dyDescent="0.25">
      <c r="B108" s="179" t="s">
        <v>258</v>
      </c>
      <c r="C108" s="180"/>
      <c r="D108" s="180"/>
      <c r="E108" s="181"/>
      <c r="F108" s="182">
        <f>+F40</f>
        <v>0</v>
      </c>
      <c r="G108" s="182">
        <f>+G40</f>
        <v>0</v>
      </c>
      <c r="H108" s="183">
        <f>+H40</f>
        <v>0</v>
      </c>
      <c r="I108" s="29"/>
      <c r="J108" s="10"/>
    </row>
    <row r="109" spans="1:10" ht="16.5" thickBot="1" x14ac:dyDescent="0.25">
      <c r="A109" s="126"/>
      <c r="B109" s="184" t="s">
        <v>250</v>
      </c>
      <c r="C109" s="184"/>
      <c r="D109" s="184"/>
      <c r="E109" s="185"/>
      <c r="F109" s="186">
        <f>+F108-F107</f>
        <v>0</v>
      </c>
      <c r="G109" s="186">
        <f>+G108-G107</f>
        <v>0</v>
      </c>
      <c r="H109" s="187">
        <f>+H108-H107</f>
        <v>0</v>
      </c>
      <c r="I109" s="29"/>
      <c r="J109" s="10"/>
    </row>
    <row r="110" spans="1:10" ht="18.75" customHeight="1" thickTop="1" thickBot="1" x14ac:dyDescent="0.25">
      <c r="A110" s="188"/>
      <c r="B110" s="189"/>
      <c r="C110" s="189"/>
      <c r="D110" s="189"/>
      <c r="E110" s="190"/>
      <c r="F110" s="34"/>
      <c r="G110" s="35"/>
      <c r="H110" s="34"/>
      <c r="I110" s="29"/>
      <c r="J110" s="10"/>
    </row>
    <row r="111" spans="1:10" ht="12.75" customHeight="1" x14ac:dyDescent="0.2">
      <c r="A111" s="191" t="s">
        <v>275</v>
      </c>
      <c r="B111" s="192" t="s">
        <v>245</v>
      </c>
      <c r="C111" s="192"/>
      <c r="D111" s="193"/>
      <c r="E111" s="194">
        <v>6600</v>
      </c>
      <c r="F111" s="29"/>
      <c r="G111" s="30"/>
      <c r="H111" s="29"/>
      <c r="I111" s="29"/>
      <c r="J111" s="10"/>
    </row>
    <row r="112" spans="1:10" ht="12.75" customHeight="1" x14ac:dyDescent="0.2">
      <c r="A112" s="195"/>
      <c r="B112" s="153" t="s">
        <v>246</v>
      </c>
      <c r="C112" s="153"/>
      <c r="D112" s="196"/>
      <c r="E112" s="197">
        <v>6610</v>
      </c>
      <c r="F112" s="29"/>
      <c r="G112" s="30"/>
      <c r="H112" s="29"/>
      <c r="I112" s="29"/>
      <c r="J112" s="10"/>
    </row>
    <row r="113" spans="1:10" ht="12.75" customHeight="1" x14ac:dyDescent="0.2">
      <c r="A113" s="195"/>
      <c r="B113" s="153" t="s">
        <v>247</v>
      </c>
      <c r="C113" s="153"/>
      <c r="D113" s="196"/>
      <c r="E113" s="197">
        <v>7003</v>
      </c>
      <c r="F113" s="29"/>
      <c r="G113" s="30"/>
      <c r="H113" s="29"/>
      <c r="I113" s="29"/>
      <c r="J113" s="10"/>
    </row>
    <row r="114" spans="1:10" ht="12.75" customHeight="1" x14ac:dyDescent="0.2">
      <c r="A114" s="195"/>
      <c r="B114" s="153" t="s">
        <v>235</v>
      </c>
      <c r="C114" s="153"/>
      <c r="D114" s="196"/>
      <c r="E114" s="197">
        <v>7105</v>
      </c>
      <c r="F114" s="29"/>
      <c r="G114" s="30"/>
      <c r="H114" s="29"/>
      <c r="I114" s="29"/>
      <c r="J114" s="10"/>
    </row>
    <row r="115" spans="1:10" ht="12.75" customHeight="1" x14ac:dyDescent="0.2">
      <c r="A115" s="195"/>
      <c r="B115" s="153" t="s">
        <v>236</v>
      </c>
      <c r="C115" s="153"/>
      <c r="D115" s="196"/>
      <c r="E115" s="197">
        <v>7110</v>
      </c>
      <c r="F115" s="29"/>
      <c r="G115" s="30"/>
      <c r="H115" s="29"/>
      <c r="I115" s="29"/>
      <c r="J115" s="10"/>
    </row>
    <row r="116" spans="1:10" ht="12.75" customHeight="1" x14ac:dyDescent="0.2">
      <c r="A116" s="195"/>
      <c r="B116" s="153" t="s">
        <v>237</v>
      </c>
      <c r="C116" s="153"/>
      <c r="D116" s="196"/>
      <c r="E116" s="197">
        <v>7115</v>
      </c>
      <c r="F116" s="29"/>
      <c r="G116" s="30"/>
      <c r="H116" s="29"/>
      <c r="I116" s="29"/>
      <c r="J116" s="10"/>
    </row>
    <row r="117" spans="1:10" ht="12.75" customHeight="1" x14ac:dyDescent="0.2">
      <c r="A117" s="195"/>
      <c r="B117" s="153" t="s">
        <v>238</v>
      </c>
      <c r="C117" s="153"/>
      <c r="D117" s="196"/>
      <c r="E117" s="197">
        <v>7120</v>
      </c>
      <c r="F117" s="29"/>
      <c r="G117" s="30"/>
      <c r="H117" s="29"/>
      <c r="I117" s="29"/>
      <c r="J117" s="10"/>
    </row>
    <row r="118" spans="1:10" ht="12.75" customHeight="1" x14ac:dyDescent="0.2">
      <c r="A118" s="195"/>
      <c r="B118" s="153" t="s">
        <v>239</v>
      </c>
      <c r="C118" s="153"/>
      <c r="D118" s="196"/>
      <c r="E118" s="197">
        <v>7130</v>
      </c>
      <c r="F118" s="29"/>
      <c r="G118" s="30"/>
      <c r="H118" s="29"/>
      <c r="I118" s="29"/>
      <c r="J118" s="10"/>
    </row>
    <row r="119" spans="1:10" ht="12.75" customHeight="1" x14ac:dyDescent="0.2">
      <c r="A119" s="195"/>
      <c r="B119" s="153" t="s">
        <v>240</v>
      </c>
      <c r="C119" s="153"/>
      <c r="D119" s="196"/>
      <c r="E119" s="197">
        <v>7135</v>
      </c>
      <c r="F119" s="29"/>
      <c r="G119" s="30"/>
      <c r="H119" s="29"/>
      <c r="I119" s="29"/>
      <c r="J119" s="10"/>
    </row>
    <row r="120" spans="1:10" ht="12.75" customHeight="1" x14ac:dyDescent="0.2">
      <c r="A120" s="195"/>
      <c r="B120" s="153" t="s">
        <v>241</v>
      </c>
      <c r="C120" s="153"/>
      <c r="D120" s="196"/>
      <c r="E120" s="197">
        <v>7140</v>
      </c>
      <c r="F120" s="29"/>
      <c r="G120" s="30"/>
      <c r="H120" s="29"/>
      <c r="I120" s="29"/>
      <c r="J120" s="10"/>
    </row>
    <row r="121" spans="1:10" ht="26.25" customHeight="1" x14ac:dyDescent="0.2">
      <c r="A121" s="195"/>
      <c r="B121" s="153" t="s">
        <v>242</v>
      </c>
      <c r="C121" s="153"/>
      <c r="D121" s="196"/>
      <c r="E121" s="197">
        <v>7141</v>
      </c>
      <c r="F121" s="29"/>
      <c r="G121" s="30"/>
      <c r="H121" s="29"/>
      <c r="I121" s="29" t="s">
        <v>228</v>
      </c>
      <c r="J121" s="10"/>
    </row>
    <row r="122" spans="1:10" ht="25.5" customHeight="1" x14ac:dyDescent="0.2">
      <c r="A122" s="195"/>
      <c r="B122" s="153" t="s">
        <v>243</v>
      </c>
      <c r="C122" s="153"/>
      <c r="D122" s="196"/>
      <c r="E122" s="197">
        <v>7142</v>
      </c>
      <c r="F122" s="29"/>
      <c r="G122" s="30"/>
      <c r="H122" s="29"/>
      <c r="I122" s="29" t="s">
        <v>228</v>
      </c>
      <c r="J122" s="10" t="s">
        <v>228</v>
      </c>
    </row>
    <row r="123" spans="1:10" ht="23.25" customHeight="1" x14ac:dyDescent="0.2">
      <c r="A123" s="195"/>
      <c r="B123" s="153" t="s">
        <v>249</v>
      </c>
      <c r="C123" s="153"/>
      <c r="D123" s="196"/>
      <c r="E123" s="197">
        <v>7145</v>
      </c>
      <c r="F123" s="29"/>
      <c r="G123" s="30"/>
      <c r="H123" s="29"/>
      <c r="I123" s="29"/>
      <c r="J123" s="10"/>
    </row>
    <row r="124" spans="1:10" ht="12.75" customHeight="1" x14ac:dyDescent="0.2">
      <c r="A124" s="195"/>
      <c r="B124" s="153" t="s">
        <v>248</v>
      </c>
      <c r="C124" s="153"/>
      <c r="D124" s="196"/>
      <c r="E124" s="197">
        <v>7180</v>
      </c>
      <c r="F124" s="29"/>
      <c r="G124" s="30"/>
      <c r="H124" s="29"/>
      <c r="I124" s="29"/>
      <c r="J124" s="10"/>
    </row>
    <row r="125" spans="1:10" ht="12.75" customHeight="1" thickBot="1" x14ac:dyDescent="0.25">
      <c r="A125" s="195"/>
      <c r="B125" s="153" t="s">
        <v>244</v>
      </c>
      <c r="C125" s="153"/>
      <c r="D125" s="196"/>
      <c r="E125" s="198">
        <v>7190</v>
      </c>
      <c r="F125" s="29"/>
      <c r="G125" s="30"/>
      <c r="H125" s="29"/>
      <c r="I125" s="29"/>
      <c r="J125" s="10"/>
    </row>
    <row r="126" spans="1:10" ht="16.5" thickBot="1" x14ac:dyDescent="0.25">
      <c r="A126" s="126"/>
      <c r="B126" s="184" t="s">
        <v>276</v>
      </c>
      <c r="C126" s="184"/>
      <c r="D126" s="184"/>
      <c r="E126" s="199"/>
      <c r="F126" s="166">
        <f>+F109+F114-F111-F112-F113-F115-F116-F117-F118-F119-F120-F121-F122-F123-F124-F125</f>
        <v>0</v>
      </c>
      <c r="G126" s="166">
        <f>+G109+G114-G111-G112-G113-G115-G116-G117-G118-G119-G120-G121-G122-G123-G124-G125</f>
        <v>0</v>
      </c>
      <c r="H126" s="200">
        <f>+H109+H114-H111-H112-H113-H115-H116-H117-H118-H119-H120-H121-H122-H123-H124-H125</f>
        <v>0</v>
      </c>
      <c r="I126" s="29"/>
      <c r="J126" s="10"/>
    </row>
    <row r="127" spans="1:10" ht="12.75" customHeight="1" thickTop="1" x14ac:dyDescent="0.2">
      <c r="A127" s="201"/>
      <c r="B127" s="202"/>
      <c r="C127" s="202"/>
      <c r="D127" s="202"/>
      <c r="E127" s="203"/>
      <c r="F127" s="9"/>
      <c r="G127" s="9"/>
      <c r="H127" s="9"/>
      <c r="I127" s="29"/>
      <c r="J127" s="10"/>
    </row>
    <row r="128" spans="1:10" ht="8.4499999999999993" customHeight="1" x14ac:dyDescent="0.2">
      <c r="A128" s="119"/>
      <c r="B128" s="204"/>
      <c r="C128" s="205"/>
      <c r="D128" s="204"/>
      <c r="E128" s="206"/>
      <c r="F128" s="15"/>
      <c r="G128" s="9"/>
      <c r="H128" s="15"/>
      <c r="I128" s="29"/>
      <c r="J128" s="10"/>
    </row>
    <row r="129" spans="1:10" ht="12.75" customHeight="1" thickBot="1" x14ac:dyDescent="0.25">
      <c r="A129" s="207" t="s">
        <v>277</v>
      </c>
      <c r="B129" s="202"/>
      <c r="C129" s="202"/>
      <c r="D129" s="202"/>
      <c r="E129" s="203"/>
      <c r="F129" s="9"/>
      <c r="G129" s="9"/>
      <c r="H129" s="9"/>
      <c r="I129" s="58"/>
      <c r="J129" s="17"/>
    </row>
    <row r="130" spans="1:10" ht="12.75" customHeight="1" x14ac:dyDescent="0.2">
      <c r="A130" s="208" t="s">
        <v>117</v>
      </c>
      <c r="B130" s="208"/>
      <c r="C130" s="208"/>
      <c r="D130" s="208"/>
      <c r="E130" s="209"/>
      <c r="F130" s="210"/>
      <c r="G130" s="210"/>
      <c r="H130" s="210"/>
      <c r="I130" s="58"/>
      <c r="J130" s="17"/>
    </row>
    <row r="131" spans="1:10" ht="12.75" customHeight="1" x14ac:dyDescent="0.2">
      <c r="A131" s="211" t="s">
        <v>119</v>
      </c>
      <c r="B131" s="211"/>
      <c r="C131" s="211"/>
      <c r="D131" s="211"/>
      <c r="E131" s="212"/>
      <c r="F131" s="213" t="s">
        <v>118</v>
      </c>
      <c r="G131" s="214"/>
      <c r="H131" s="214"/>
      <c r="I131" s="58"/>
      <c r="J131" s="17"/>
    </row>
    <row r="132" spans="1:10" ht="16.5" customHeight="1" thickBot="1" x14ac:dyDescent="0.25">
      <c r="A132" s="188"/>
      <c r="B132" s="215"/>
      <c r="C132" s="215"/>
      <c r="D132" s="215"/>
      <c r="E132" s="216"/>
      <c r="F132" s="217"/>
      <c r="G132" s="218"/>
      <c r="H132" s="218"/>
      <c r="I132" s="58"/>
      <c r="J132" s="17"/>
    </row>
  </sheetData>
  <mergeCells count="54">
    <mergeCell ref="A86:A93"/>
    <mergeCell ref="A94:A99"/>
    <mergeCell ref="A100:A101"/>
    <mergeCell ref="B111:D111"/>
    <mergeCell ref="B112:D112"/>
    <mergeCell ref="B113:D113"/>
    <mergeCell ref="B114:D114"/>
    <mergeCell ref="B115:D115"/>
    <mergeCell ref="B119:D119"/>
    <mergeCell ref="A4:B5"/>
    <mergeCell ref="C4:F5"/>
    <mergeCell ref="B27:C27"/>
    <mergeCell ref="A69:A85"/>
    <mergeCell ref="A6:C7"/>
    <mergeCell ref="A67:C68"/>
    <mergeCell ref="E6:E7"/>
    <mergeCell ref="A29:A33"/>
    <mergeCell ref="A58:A63"/>
    <mergeCell ref="I101:I102"/>
    <mergeCell ref="J101:J102"/>
    <mergeCell ref="E100:E101"/>
    <mergeCell ref="F100:F101"/>
    <mergeCell ref="G100:G101"/>
    <mergeCell ref="H100:H101"/>
    <mergeCell ref="A41:A57"/>
    <mergeCell ref="J27:J28"/>
    <mergeCell ref="E27:E28"/>
    <mergeCell ref="I67:I69"/>
    <mergeCell ref="J67:J69"/>
    <mergeCell ref="F27:F28"/>
    <mergeCell ref="G27:G28"/>
    <mergeCell ref="H27:H28"/>
    <mergeCell ref="I27:I28"/>
    <mergeCell ref="C65:F66"/>
    <mergeCell ref="B78:D78"/>
    <mergeCell ref="I5:I7"/>
    <mergeCell ref="J5:J7"/>
    <mergeCell ref="E67:E68"/>
    <mergeCell ref="B28:C28"/>
    <mergeCell ref="A65:B66"/>
    <mergeCell ref="A8:A18"/>
    <mergeCell ref="A19:A25"/>
    <mergeCell ref="A27:A28"/>
    <mergeCell ref="A34:A39"/>
    <mergeCell ref="A111:A125"/>
    <mergeCell ref="B124:D124"/>
    <mergeCell ref="B125:D125"/>
    <mergeCell ref="B120:D120"/>
    <mergeCell ref="B121:D121"/>
    <mergeCell ref="B122:D122"/>
    <mergeCell ref="B123:D123"/>
    <mergeCell ref="B116:D116"/>
    <mergeCell ref="B117:D117"/>
    <mergeCell ref="B118:D118"/>
  </mergeCells>
  <phoneticPr fontId="0" type="noConversion"/>
  <printOptions horizontalCentered="1" verticalCentered="1"/>
  <pageMargins left="0" right="0" top="0.5" bottom="0.55000000000000004" header="0.5" footer="0.25"/>
  <pageSetup scale="71" fitToHeight="2" orientation="portrait" cellComments="asDisplayed" horizontalDpi="300" verticalDpi="300" r:id="rId1"/>
  <headerFooter alignWithMargins="0">
    <oddFooter>&amp;LEXHIBIT A-10 (REV 5/19/2022)&amp;CPage &amp;P&amp;RLIHTC/HOME/MHDC</oddFooter>
  </headerFooter>
  <rowBreaks count="1" manualBreakCount="1">
    <brk id="63" max="7" man="1"/>
  </rowBreaks>
  <ignoredErrors>
    <ignoredError sqref="E8:E6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62"/>
  <sheetViews>
    <sheetView zoomScale="89" zoomScaleNormal="89" workbookViewId="0">
      <selection activeCell="I7" sqref="I7:I8"/>
    </sheetView>
  </sheetViews>
  <sheetFormatPr defaultRowHeight="12.75" x14ac:dyDescent="0.2"/>
  <cols>
    <col min="1" max="1" width="10.7109375" style="28" customWidth="1"/>
    <col min="2" max="2" width="30.7109375" style="28" customWidth="1"/>
    <col min="3" max="3" width="14.7109375" style="28" customWidth="1"/>
    <col min="4" max="4" width="5.7109375" style="28" customWidth="1"/>
    <col min="5" max="5" width="9.7109375" style="28" customWidth="1"/>
    <col min="6" max="6" width="17.7109375" style="5" customWidth="1"/>
    <col min="7" max="7" width="18.7109375" style="5" customWidth="1"/>
    <col min="8" max="8" width="17" style="5" customWidth="1"/>
    <col min="9" max="9" width="24.5703125" style="5" customWidth="1"/>
    <col min="10" max="10" width="11.7109375" style="5" customWidth="1"/>
    <col min="11" max="16384" width="9.140625" style="28"/>
  </cols>
  <sheetData>
    <row r="2" spans="1:10" ht="22.5" x14ac:dyDescent="0.45">
      <c r="A2" s="219" t="s">
        <v>262</v>
      </c>
      <c r="B2" s="60"/>
      <c r="C2" s="60"/>
      <c r="D2" s="60"/>
      <c r="E2" s="61"/>
      <c r="F2" s="62"/>
      <c r="G2" s="63"/>
      <c r="H2" s="64"/>
      <c r="I2" s="6"/>
      <c r="J2" s="6"/>
    </row>
    <row r="3" spans="1:10" ht="13.5" thickBot="1" x14ac:dyDescent="0.25">
      <c r="B3" s="65"/>
      <c r="C3" s="65"/>
      <c r="D3" s="65"/>
      <c r="E3" s="65"/>
      <c r="F3" s="66"/>
      <c r="G3" s="63"/>
      <c r="H3" s="64"/>
      <c r="I3" s="6"/>
      <c r="J3" s="6"/>
    </row>
    <row r="4" spans="1:10" x14ac:dyDescent="0.2">
      <c r="A4" s="67" t="s">
        <v>259</v>
      </c>
      <c r="B4" s="68"/>
      <c r="C4" s="69" t="s">
        <v>260</v>
      </c>
      <c r="D4" s="70"/>
      <c r="E4" s="71"/>
      <c r="F4" s="72"/>
      <c r="G4" s="73"/>
      <c r="H4" s="64"/>
      <c r="I4" s="6"/>
      <c r="J4" s="6"/>
    </row>
    <row r="5" spans="1:10" s="80" customFormat="1" ht="12.95" customHeight="1" x14ac:dyDescent="0.2">
      <c r="A5" s="74"/>
      <c r="B5" s="75"/>
      <c r="C5" s="76"/>
      <c r="D5" s="74"/>
      <c r="E5" s="74"/>
      <c r="F5" s="77"/>
      <c r="G5" s="78"/>
      <c r="H5" s="79"/>
      <c r="I5" s="7"/>
      <c r="J5" s="7"/>
    </row>
    <row r="6" spans="1:10" ht="12.95" customHeight="1" thickBot="1" x14ac:dyDescent="0.25">
      <c r="A6" s="81"/>
      <c r="B6" s="82"/>
      <c r="C6" s="83"/>
      <c r="D6" s="81"/>
      <c r="E6" s="81"/>
      <c r="F6" s="84"/>
      <c r="G6" s="85"/>
      <c r="H6" s="86"/>
      <c r="I6" s="247"/>
      <c r="J6" s="248"/>
    </row>
    <row r="7" spans="1:10" ht="26.1" customHeight="1" x14ac:dyDescent="0.2">
      <c r="A7" s="87" t="s">
        <v>0</v>
      </c>
      <c r="B7" s="87"/>
      <c r="C7" s="87"/>
      <c r="D7" s="88"/>
      <c r="E7" s="89" t="s">
        <v>139</v>
      </c>
      <c r="F7" s="90" t="s">
        <v>120</v>
      </c>
      <c r="G7" s="90" t="s">
        <v>121</v>
      </c>
      <c r="H7" s="149" t="s">
        <v>122</v>
      </c>
      <c r="I7" s="272" t="s">
        <v>263</v>
      </c>
      <c r="J7" s="248"/>
    </row>
    <row r="8" spans="1:10" ht="12.95" customHeight="1" thickBot="1" x14ac:dyDescent="0.25">
      <c r="A8" s="92"/>
      <c r="B8" s="92"/>
      <c r="C8" s="92"/>
      <c r="D8" s="93"/>
      <c r="E8" s="82"/>
      <c r="F8" s="94" t="s">
        <v>126</v>
      </c>
      <c r="G8" s="95" t="s">
        <v>127</v>
      </c>
      <c r="H8" s="151" t="s">
        <v>126</v>
      </c>
      <c r="I8" s="273"/>
      <c r="J8" s="248"/>
    </row>
    <row r="9" spans="1:10" ht="16.5" customHeight="1" x14ac:dyDescent="0.2">
      <c r="A9" s="220" t="s">
        <v>160</v>
      </c>
      <c r="B9" s="221" t="s">
        <v>200</v>
      </c>
      <c r="C9" s="221"/>
      <c r="D9" s="222"/>
      <c r="E9" s="223">
        <v>5190</v>
      </c>
      <c r="F9" s="23"/>
      <c r="G9" s="23"/>
      <c r="H9" s="249"/>
      <c r="I9" s="271"/>
      <c r="J9" s="8"/>
    </row>
    <row r="10" spans="1:10" ht="13.5" customHeight="1" thickBot="1" x14ac:dyDescent="0.25">
      <c r="A10" s="224"/>
      <c r="B10" s="225" t="s">
        <v>188</v>
      </c>
      <c r="C10" s="225"/>
      <c r="D10" s="226"/>
      <c r="E10" s="227">
        <v>5190</v>
      </c>
      <c r="F10" s="22"/>
      <c r="G10" s="22"/>
      <c r="H10" s="250"/>
      <c r="I10" s="257"/>
      <c r="J10" s="8"/>
    </row>
    <row r="11" spans="1:10" ht="13.5" customHeight="1" thickTop="1" x14ac:dyDescent="0.2">
      <c r="A11" s="224"/>
      <c r="B11" s="228" t="s">
        <v>201</v>
      </c>
      <c r="C11" s="228"/>
      <c r="D11" s="229"/>
      <c r="E11" s="158">
        <v>5290</v>
      </c>
      <c r="F11" s="18"/>
      <c r="G11" s="18"/>
      <c r="H11" s="251"/>
      <c r="I11" s="257"/>
      <c r="J11" s="8"/>
    </row>
    <row r="12" spans="1:10" ht="13.5" customHeight="1" thickBot="1" x14ac:dyDescent="0.25">
      <c r="A12" s="224"/>
      <c r="B12" s="225" t="s">
        <v>189</v>
      </c>
      <c r="C12" s="225"/>
      <c r="D12" s="226"/>
      <c r="E12" s="227">
        <v>5290</v>
      </c>
      <c r="F12" s="22"/>
      <c r="G12" s="22"/>
      <c r="H12" s="250"/>
      <c r="I12" s="257"/>
      <c r="J12" s="8"/>
    </row>
    <row r="13" spans="1:10" ht="13.5" customHeight="1" thickTop="1" x14ac:dyDescent="0.2">
      <c r="A13" s="224"/>
      <c r="B13" s="228" t="s">
        <v>202</v>
      </c>
      <c r="C13" s="228"/>
      <c r="D13" s="229"/>
      <c r="E13" s="158">
        <v>5490</v>
      </c>
      <c r="F13" s="18"/>
      <c r="G13" s="18"/>
      <c r="H13" s="251"/>
      <c r="I13" s="257"/>
      <c r="J13" s="8"/>
    </row>
    <row r="14" spans="1:10" ht="13.5" customHeight="1" thickBot="1" x14ac:dyDescent="0.25">
      <c r="A14" s="224"/>
      <c r="B14" s="225" t="s">
        <v>190</v>
      </c>
      <c r="C14" s="225"/>
      <c r="D14" s="226"/>
      <c r="E14" s="227">
        <v>5490</v>
      </c>
      <c r="F14" s="22"/>
      <c r="G14" s="22"/>
      <c r="H14" s="250"/>
      <c r="I14" s="257"/>
      <c r="J14" s="8"/>
    </row>
    <row r="15" spans="1:10" ht="13.5" customHeight="1" thickTop="1" x14ac:dyDescent="0.2">
      <c r="A15" s="224"/>
      <c r="B15" s="228" t="s">
        <v>203</v>
      </c>
      <c r="C15" s="228"/>
      <c r="D15" s="229"/>
      <c r="E15" s="158">
        <v>5990</v>
      </c>
      <c r="F15" s="18"/>
      <c r="G15" s="18"/>
      <c r="H15" s="251"/>
      <c r="I15" s="257"/>
      <c r="J15" s="8"/>
    </row>
    <row r="16" spans="1:10" ht="13.5" customHeight="1" thickBot="1" x14ac:dyDescent="0.25">
      <c r="A16" s="224"/>
      <c r="B16" s="225" t="s">
        <v>191</v>
      </c>
      <c r="C16" s="225"/>
      <c r="D16" s="226"/>
      <c r="E16" s="227">
        <v>5990</v>
      </c>
      <c r="F16" s="22"/>
      <c r="G16" s="22"/>
      <c r="H16" s="250"/>
      <c r="I16" s="257"/>
      <c r="J16" s="8"/>
    </row>
    <row r="17" spans="1:10" ht="13.5" customHeight="1" thickTop="1" x14ac:dyDescent="0.2">
      <c r="A17" s="224"/>
      <c r="B17" s="228" t="s">
        <v>204</v>
      </c>
      <c r="C17" s="228"/>
      <c r="D17" s="229"/>
      <c r="E17" s="158">
        <v>6390</v>
      </c>
      <c r="F17" s="18"/>
      <c r="G17" s="18"/>
      <c r="H17" s="251"/>
      <c r="I17" s="257"/>
      <c r="J17" s="8"/>
    </row>
    <row r="18" spans="1:10" ht="13.5" customHeight="1" thickBot="1" x14ac:dyDescent="0.25">
      <c r="A18" s="224"/>
      <c r="B18" s="225" t="s">
        <v>192</v>
      </c>
      <c r="C18" s="225"/>
      <c r="D18" s="226"/>
      <c r="E18" s="227">
        <v>6390</v>
      </c>
      <c r="F18" s="22"/>
      <c r="G18" s="22"/>
      <c r="H18" s="250"/>
      <c r="I18" s="257"/>
      <c r="J18" s="8"/>
    </row>
    <row r="19" spans="1:10" ht="13.5" customHeight="1" thickTop="1" x14ac:dyDescent="0.2">
      <c r="A19" s="224"/>
      <c r="B19" s="228" t="s">
        <v>205</v>
      </c>
      <c r="C19" s="228"/>
      <c r="D19" s="229"/>
      <c r="E19" s="158">
        <v>6590</v>
      </c>
      <c r="F19" s="18"/>
      <c r="G19" s="18"/>
      <c r="H19" s="251"/>
      <c r="I19" s="257"/>
      <c r="J19" s="8"/>
    </row>
    <row r="20" spans="1:10" ht="13.5" customHeight="1" thickBot="1" x14ac:dyDescent="0.25">
      <c r="A20" s="224"/>
      <c r="B20" s="225" t="s">
        <v>206</v>
      </c>
      <c r="C20" s="225"/>
      <c r="D20" s="226"/>
      <c r="E20" s="227">
        <v>6590</v>
      </c>
      <c r="F20" s="22"/>
      <c r="G20" s="22"/>
      <c r="H20" s="250"/>
      <c r="I20" s="257"/>
      <c r="J20" s="8"/>
    </row>
    <row r="21" spans="1:10" ht="13.5" customHeight="1" thickTop="1" x14ac:dyDescent="0.2">
      <c r="A21" s="224"/>
      <c r="B21" s="228" t="s">
        <v>207</v>
      </c>
      <c r="C21" s="228"/>
      <c r="D21" s="229"/>
      <c r="E21" s="158">
        <v>6790</v>
      </c>
      <c r="F21" s="18"/>
      <c r="G21" s="18"/>
      <c r="H21" s="251"/>
      <c r="I21" s="257"/>
      <c r="J21" s="8"/>
    </row>
    <row r="22" spans="1:10" ht="13.5" customHeight="1" thickBot="1" x14ac:dyDescent="0.25">
      <c r="A22" s="224"/>
      <c r="B22" s="225" t="s">
        <v>193</v>
      </c>
      <c r="C22" s="225"/>
      <c r="D22" s="226"/>
      <c r="E22" s="227">
        <v>6790</v>
      </c>
      <c r="F22" s="22"/>
      <c r="G22" s="22"/>
      <c r="H22" s="250"/>
      <c r="I22" s="257"/>
      <c r="J22" s="8"/>
    </row>
    <row r="23" spans="1:10" ht="13.5" customHeight="1" thickTop="1" x14ac:dyDescent="0.2">
      <c r="A23" s="224"/>
      <c r="B23" s="228" t="s">
        <v>208</v>
      </c>
      <c r="C23" s="228"/>
      <c r="D23" s="229"/>
      <c r="E23" s="158">
        <v>6890</v>
      </c>
      <c r="F23" s="18"/>
      <c r="G23" s="18"/>
      <c r="H23" s="251"/>
      <c r="I23" s="257"/>
      <c r="J23" s="8"/>
    </row>
    <row r="24" spans="1:10" ht="13.5" customHeight="1" thickBot="1" x14ac:dyDescent="0.25">
      <c r="A24" s="224"/>
      <c r="B24" s="230" t="s">
        <v>194</v>
      </c>
      <c r="C24" s="230"/>
      <c r="D24" s="231"/>
      <c r="E24" s="232">
        <v>6890</v>
      </c>
      <c r="F24" s="26"/>
      <c r="G24" s="26"/>
      <c r="H24" s="26"/>
      <c r="I24" s="258"/>
      <c r="J24" s="10"/>
    </row>
    <row r="25" spans="1:10" ht="16.5" customHeight="1" x14ac:dyDescent="0.2">
      <c r="A25" s="220" t="s">
        <v>161</v>
      </c>
      <c r="B25" s="221" t="s">
        <v>183</v>
      </c>
      <c r="C25" s="221"/>
      <c r="D25" s="222"/>
      <c r="E25" s="223">
        <v>6310</v>
      </c>
      <c r="F25" s="23"/>
      <c r="G25" s="23"/>
      <c r="H25" s="249"/>
      <c r="I25" s="257"/>
      <c r="J25" s="8"/>
    </row>
    <row r="26" spans="1:10" ht="13.5" customHeight="1" x14ac:dyDescent="0.2">
      <c r="A26" s="224"/>
      <c r="B26" s="98" t="s">
        <v>162</v>
      </c>
      <c r="C26" s="98"/>
      <c r="D26" s="99"/>
      <c r="E26" s="100">
        <v>6310</v>
      </c>
      <c r="F26" s="1"/>
      <c r="G26" s="1"/>
      <c r="H26" s="43"/>
      <c r="I26" s="257"/>
      <c r="J26" s="8"/>
    </row>
    <row r="27" spans="1:10" ht="13.5" customHeight="1" x14ac:dyDescent="0.2">
      <c r="A27" s="224"/>
      <c r="B27" s="98" t="s">
        <v>164</v>
      </c>
      <c r="C27" s="98"/>
      <c r="D27" s="99"/>
      <c r="E27" s="100">
        <v>6310</v>
      </c>
      <c r="F27" s="1"/>
      <c r="G27" s="1"/>
      <c r="H27" s="43"/>
      <c r="I27" s="257"/>
      <c r="J27" s="8"/>
    </row>
    <row r="28" spans="1:10" ht="13.5" customHeight="1" x14ac:dyDescent="0.2">
      <c r="A28" s="224"/>
      <c r="B28" s="230" t="s">
        <v>163</v>
      </c>
      <c r="C28" s="230"/>
      <c r="D28" s="231"/>
      <c r="E28" s="233">
        <v>6310</v>
      </c>
      <c r="F28" s="3"/>
      <c r="G28" s="3"/>
      <c r="H28" s="252"/>
      <c r="I28" s="257"/>
      <c r="J28" s="8"/>
    </row>
    <row r="29" spans="1:10" ht="13.5" customHeight="1" thickBot="1" x14ac:dyDescent="0.25">
      <c r="A29" s="224"/>
      <c r="B29" s="225" t="s">
        <v>163</v>
      </c>
      <c r="C29" s="225"/>
      <c r="D29" s="226"/>
      <c r="E29" s="227">
        <v>6310</v>
      </c>
      <c r="F29" s="22"/>
      <c r="G29" s="22"/>
      <c r="H29" s="250"/>
      <c r="I29" s="257"/>
      <c r="J29" s="8"/>
    </row>
    <row r="30" spans="1:10" ht="13.5" customHeight="1" thickTop="1" x14ac:dyDescent="0.2">
      <c r="A30" s="224"/>
      <c r="B30" s="228" t="s">
        <v>184</v>
      </c>
      <c r="C30" s="228"/>
      <c r="D30" s="229"/>
      <c r="E30" s="158">
        <v>6510</v>
      </c>
      <c r="F30" s="18"/>
      <c r="G30" s="18"/>
      <c r="H30" s="251"/>
      <c r="I30" s="257"/>
      <c r="J30" s="8"/>
    </row>
    <row r="31" spans="1:10" ht="13.5" customHeight="1" x14ac:dyDescent="0.2">
      <c r="A31" s="224"/>
      <c r="B31" s="228" t="s">
        <v>174</v>
      </c>
      <c r="C31" s="228"/>
      <c r="D31" s="229"/>
      <c r="E31" s="158">
        <v>6510</v>
      </c>
      <c r="F31" s="18"/>
      <c r="G31" s="18"/>
      <c r="H31" s="251"/>
      <c r="I31" s="257"/>
      <c r="J31" s="8"/>
    </row>
    <row r="32" spans="1:10" ht="13.5" customHeight="1" x14ac:dyDescent="0.2">
      <c r="A32" s="224"/>
      <c r="B32" s="228" t="s">
        <v>175</v>
      </c>
      <c r="C32" s="228"/>
      <c r="D32" s="229"/>
      <c r="E32" s="158">
        <v>6510</v>
      </c>
      <c r="F32" s="18"/>
      <c r="G32" s="18"/>
      <c r="H32" s="251"/>
      <c r="I32" s="257"/>
      <c r="J32" s="8"/>
    </row>
    <row r="33" spans="1:10" ht="13.5" customHeight="1" x14ac:dyDescent="0.2">
      <c r="A33" s="224"/>
      <c r="B33" s="228" t="s">
        <v>176</v>
      </c>
      <c r="C33" s="228"/>
      <c r="D33" s="229"/>
      <c r="E33" s="158">
        <v>6510</v>
      </c>
      <c r="F33" s="18"/>
      <c r="G33" s="18"/>
      <c r="H33" s="251"/>
      <c r="I33" s="257"/>
      <c r="J33" s="8"/>
    </row>
    <row r="34" spans="1:10" ht="13.5" customHeight="1" x14ac:dyDescent="0.2">
      <c r="A34" s="224"/>
      <c r="B34" s="98" t="s">
        <v>177</v>
      </c>
      <c r="C34" s="98"/>
      <c r="D34" s="99"/>
      <c r="E34" s="100">
        <v>6510</v>
      </c>
      <c r="F34" s="1"/>
      <c r="G34" s="1"/>
      <c r="H34" s="43"/>
      <c r="I34" s="257"/>
      <c r="J34" s="8"/>
    </row>
    <row r="35" spans="1:10" s="114" customFormat="1" ht="13.5" customHeight="1" thickBot="1" x14ac:dyDescent="0.25">
      <c r="A35" s="234"/>
      <c r="B35" s="215" t="s">
        <v>177</v>
      </c>
      <c r="C35" s="215"/>
      <c r="D35" s="235"/>
      <c r="E35" s="236">
        <v>6510</v>
      </c>
      <c r="F35" s="27"/>
      <c r="G35" s="27"/>
      <c r="H35" s="253"/>
      <c r="I35" s="258"/>
      <c r="J35" s="10"/>
    </row>
    <row r="36" spans="1:10" ht="16.5" customHeight="1" x14ac:dyDescent="0.2">
      <c r="A36" s="224" t="s">
        <v>211</v>
      </c>
      <c r="B36" s="237" t="s">
        <v>185</v>
      </c>
      <c r="C36" s="237"/>
      <c r="D36" s="238"/>
      <c r="E36" s="239">
        <v>6311</v>
      </c>
      <c r="F36" s="24"/>
      <c r="G36" s="24"/>
      <c r="H36" s="254"/>
      <c r="I36" s="257"/>
      <c r="J36" s="8"/>
    </row>
    <row r="37" spans="1:10" ht="13.5" customHeight="1" x14ac:dyDescent="0.2">
      <c r="A37" s="224"/>
      <c r="B37" s="98" t="s">
        <v>165</v>
      </c>
      <c r="C37" s="98"/>
      <c r="D37" s="99"/>
      <c r="E37" s="100">
        <v>6311</v>
      </c>
      <c r="F37" s="1"/>
      <c r="G37" s="1"/>
      <c r="H37" s="43"/>
      <c r="I37" s="257"/>
      <c r="J37" s="8"/>
    </row>
    <row r="38" spans="1:10" ht="13.5" customHeight="1" x14ac:dyDescent="0.2">
      <c r="A38" s="224"/>
      <c r="B38" s="98" t="s">
        <v>167</v>
      </c>
      <c r="C38" s="98"/>
      <c r="D38" s="99"/>
      <c r="E38" s="100">
        <v>6311</v>
      </c>
      <c r="F38" s="1"/>
      <c r="G38" s="1"/>
      <c r="H38" s="43"/>
      <c r="I38" s="257"/>
      <c r="J38" s="8"/>
    </row>
    <row r="39" spans="1:10" ht="13.5" customHeight="1" x14ac:dyDescent="0.2">
      <c r="A39" s="224"/>
      <c r="B39" s="230" t="s">
        <v>166</v>
      </c>
      <c r="C39" s="230"/>
      <c r="D39" s="231"/>
      <c r="E39" s="233">
        <v>6311</v>
      </c>
      <c r="F39" s="3"/>
      <c r="G39" s="3"/>
      <c r="H39" s="252"/>
      <c r="I39" s="257"/>
      <c r="J39" s="8"/>
    </row>
    <row r="40" spans="1:10" ht="13.5" customHeight="1" thickBot="1" x14ac:dyDescent="0.25">
      <c r="A40" s="224"/>
      <c r="B40" s="225" t="s">
        <v>166</v>
      </c>
      <c r="C40" s="225"/>
      <c r="D40" s="226"/>
      <c r="E40" s="227">
        <v>6311</v>
      </c>
      <c r="F40" s="22"/>
      <c r="G40" s="22"/>
      <c r="H40" s="250"/>
      <c r="I40" s="257"/>
      <c r="J40" s="8"/>
    </row>
    <row r="41" spans="1:10" ht="13.5" customHeight="1" thickTop="1" x14ac:dyDescent="0.2">
      <c r="A41" s="224"/>
      <c r="B41" s="152" t="s">
        <v>186</v>
      </c>
      <c r="C41" s="152"/>
      <c r="D41" s="240"/>
      <c r="E41" s="241">
        <v>6515</v>
      </c>
      <c r="F41" s="21"/>
      <c r="G41" s="21"/>
      <c r="H41" s="49"/>
      <c r="I41" s="257"/>
      <c r="J41" s="8"/>
    </row>
    <row r="42" spans="1:10" ht="13.5" customHeight="1" x14ac:dyDescent="0.2">
      <c r="A42" s="224"/>
      <c r="B42" s="230" t="s">
        <v>168</v>
      </c>
      <c r="C42" s="230"/>
      <c r="D42" s="231"/>
      <c r="E42" s="233">
        <v>6515</v>
      </c>
      <c r="F42" s="3"/>
      <c r="G42" s="3"/>
      <c r="H42" s="252"/>
      <c r="I42" s="257"/>
      <c r="J42" s="8"/>
    </row>
    <row r="43" spans="1:10" ht="13.5" customHeight="1" x14ac:dyDescent="0.2">
      <c r="A43" s="224"/>
      <c r="B43" s="230" t="s">
        <v>169</v>
      </c>
      <c r="C43" s="230"/>
      <c r="D43" s="231"/>
      <c r="E43" s="233">
        <v>6515</v>
      </c>
      <c r="F43" s="3"/>
      <c r="G43" s="3"/>
      <c r="H43" s="252"/>
      <c r="I43" s="257"/>
      <c r="J43" s="8"/>
    </row>
    <row r="44" spans="1:10" ht="13.5" customHeight="1" x14ac:dyDescent="0.2">
      <c r="A44" s="224"/>
      <c r="B44" s="230" t="s">
        <v>170</v>
      </c>
      <c r="C44" s="230"/>
      <c r="D44" s="231"/>
      <c r="E44" s="233">
        <v>6515</v>
      </c>
      <c r="F44" s="3"/>
      <c r="G44" s="3"/>
      <c r="H44" s="252"/>
      <c r="I44" s="257"/>
      <c r="J44" s="8"/>
    </row>
    <row r="45" spans="1:10" ht="13.5" customHeight="1" x14ac:dyDescent="0.2">
      <c r="A45" s="224"/>
      <c r="B45" s="230" t="s">
        <v>171</v>
      </c>
      <c r="C45" s="230"/>
      <c r="D45" s="231"/>
      <c r="E45" s="233">
        <v>6515</v>
      </c>
      <c r="F45" s="3"/>
      <c r="G45" s="3"/>
      <c r="H45" s="252"/>
      <c r="I45" s="257"/>
      <c r="J45" s="8"/>
    </row>
    <row r="46" spans="1:10" s="125" customFormat="1" ht="13.5" customHeight="1" thickBot="1" x14ac:dyDescent="0.25">
      <c r="A46" s="224"/>
      <c r="B46" s="230" t="s">
        <v>171</v>
      </c>
      <c r="C46" s="230"/>
      <c r="D46" s="231"/>
      <c r="E46" s="232">
        <v>6515</v>
      </c>
      <c r="F46" s="25"/>
      <c r="G46" s="25"/>
      <c r="H46" s="26"/>
      <c r="I46" s="259"/>
      <c r="J46" s="10"/>
    </row>
    <row r="47" spans="1:10" ht="16.5" customHeight="1" x14ac:dyDescent="0.2">
      <c r="A47" s="220" t="s">
        <v>172</v>
      </c>
      <c r="B47" s="221" t="s">
        <v>187</v>
      </c>
      <c r="C47" s="221"/>
      <c r="D47" s="222"/>
      <c r="E47" s="223">
        <v>6520</v>
      </c>
      <c r="F47" s="23"/>
      <c r="G47" s="23"/>
      <c r="H47" s="249"/>
      <c r="I47" s="257"/>
      <c r="J47" s="8"/>
    </row>
    <row r="48" spans="1:10" ht="13.5" customHeight="1" x14ac:dyDescent="0.2">
      <c r="A48" s="224"/>
      <c r="B48" s="98" t="s">
        <v>178</v>
      </c>
      <c r="C48" s="98"/>
      <c r="D48" s="99"/>
      <c r="E48" s="100">
        <v>6520</v>
      </c>
      <c r="F48" s="1"/>
      <c r="G48" s="1"/>
      <c r="H48" s="43"/>
      <c r="I48" s="257"/>
      <c r="J48" s="8"/>
    </row>
    <row r="49" spans="1:10" ht="13.5" customHeight="1" x14ac:dyDescent="0.2">
      <c r="A49" s="224"/>
      <c r="B49" s="98" t="s">
        <v>179</v>
      </c>
      <c r="C49" s="98"/>
      <c r="D49" s="99"/>
      <c r="E49" s="100">
        <v>6520</v>
      </c>
      <c r="F49" s="1"/>
      <c r="G49" s="1"/>
      <c r="H49" s="43"/>
      <c r="I49" s="257"/>
      <c r="J49" s="8"/>
    </row>
    <row r="50" spans="1:10" ht="13.5" customHeight="1" x14ac:dyDescent="0.2">
      <c r="A50" s="224"/>
      <c r="B50" s="98" t="s">
        <v>180</v>
      </c>
      <c r="C50" s="98"/>
      <c r="D50" s="99"/>
      <c r="E50" s="100">
        <v>6520</v>
      </c>
      <c r="F50" s="1"/>
      <c r="G50" s="1"/>
      <c r="H50" s="43"/>
      <c r="I50" s="257"/>
      <c r="J50" s="8"/>
    </row>
    <row r="51" spans="1:10" ht="13.5" customHeight="1" x14ac:dyDescent="0.2">
      <c r="A51" s="224"/>
      <c r="B51" s="98" t="s">
        <v>182</v>
      </c>
      <c r="C51" s="98"/>
      <c r="D51" s="99"/>
      <c r="E51" s="100">
        <v>6520</v>
      </c>
      <c r="F51" s="1"/>
      <c r="G51" s="1"/>
      <c r="H51" s="43"/>
      <c r="I51" s="257"/>
      <c r="J51" s="8"/>
    </row>
    <row r="52" spans="1:10" ht="13.5" customHeight="1" x14ac:dyDescent="0.2">
      <c r="A52" s="224"/>
      <c r="B52" s="230" t="s">
        <v>181</v>
      </c>
      <c r="C52" s="230"/>
      <c r="D52" s="231"/>
      <c r="E52" s="233">
        <v>6520</v>
      </c>
      <c r="F52" s="3"/>
      <c r="G52" s="3"/>
      <c r="H52" s="252"/>
      <c r="I52" s="257"/>
      <c r="J52" s="8"/>
    </row>
    <row r="53" spans="1:10" ht="13.5" customHeight="1" x14ac:dyDescent="0.2">
      <c r="A53" s="224"/>
      <c r="B53" s="230" t="s">
        <v>210</v>
      </c>
      <c r="C53" s="230"/>
      <c r="D53" s="231"/>
      <c r="E53" s="233">
        <v>6520</v>
      </c>
      <c r="F53" s="3"/>
      <c r="G53" s="3"/>
      <c r="H53" s="252"/>
      <c r="I53" s="257"/>
      <c r="J53" s="8"/>
    </row>
    <row r="54" spans="1:10" ht="13.5" customHeight="1" thickBot="1" x14ac:dyDescent="0.25">
      <c r="A54" s="234"/>
      <c r="B54" s="242" t="s">
        <v>173</v>
      </c>
      <c r="C54" s="242"/>
      <c r="D54" s="243"/>
      <c r="E54" s="244">
        <v>6520</v>
      </c>
      <c r="F54" s="20"/>
      <c r="G54" s="20"/>
      <c r="H54" s="255"/>
      <c r="I54" s="259"/>
      <c r="J54" s="10"/>
    </row>
    <row r="55" spans="1:10" ht="16.5" customHeight="1" x14ac:dyDescent="0.2">
      <c r="A55" s="224" t="s">
        <v>212</v>
      </c>
      <c r="B55" s="237" t="s">
        <v>209</v>
      </c>
      <c r="C55" s="237"/>
      <c r="D55" s="238"/>
      <c r="E55" s="239">
        <v>6580</v>
      </c>
      <c r="F55" s="24"/>
      <c r="G55" s="24"/>
      <c r="H55" s="254"/>
      <c r="I55" s="257"/>
      <c r="J55" s="8"/>
    </row>
    <row r="56" spans="1:10" ht="13.5" customHeight="1" x14ac:dyDescent="0.2">
      <c r="A56" s="224"/>
      <c r="B56" s="98" t="s">
        <v>196</v>
      </c>
      <c r="C56" s="98"/>
      <c r="D56" s="99"/>
      <c r="E56" s="100">
        <v>6580</v>
      </c>
      <c r="F56" s="1"/>
      <c r="G56" s="1"/>
      <c r="H56" s="43"/>
      <c r="I56" s="257"/>
      <c r="J56" s="8"/>
    </row>
    <row r="57" spans="1:10" ht="13.5" customHeight="1" x14ac:dyDescent="0.2">
      <c r="A57" s="224"/>
      <c r="B57" s="98" t="s">
        <v>199</v>
      </c>
      <c r="C57" s="98"/>
      <c r="D57" s="99"/>
      <c r="E57" s="100">
        <v>6580</v>
      </c>
      <c r="F57" s="1"/>
      <c r="G57" s="1"/>
      <c r="H57" s="43"/>
      <c r="I57" s="257"/>
      <c r="J57" s="8"/>
    </row>
    <row r="58" spans="1:10" ht="13.5" customHeight="1" x14ac:dyDescent="0.2">
      <c r="A58" s="224"/>
      <c r="B58" s="98" t="s">
        <v>197</v>
      </c>
      <c r="C58" s="98"/>
      <c r="D58" s="99"/>
      <c r="E58" s="100">
        <v>6580</v>
      </c>
      <c r="F58" s="1"/>
      <c r="G58" s="1"/>
      <c r="H58" s="43"/>
      <c r="I58" s="257"/>
      <c r="J58" s="8"/>
    </row>
    <row r="59" spans="1:10" ht="13.5" customHeight="1" x14ac:dyDescent="0.2">
      <c r="A59" s="224"/>
      <c r="B59" s="98" t="s">
        <v>198</v>
      </c>
      <c r="C59" s="98"/>
      <c r="D59" s="99"/>
      <c r="E59" s="100">
        <v>6580</v>
      </c>
      <c r="F59" s="1"/>
      <c r="G59" s="1"/>
      <c r="H59" s="43"/>
      <c r="I59" s="257"/>
      <c r="J59" s="8"/>
    </row>
    <row r="60" spans="1:10" ht="13.5" customHeight="1" x14ac:dyDescent="0.2">
      <c r="A60" s="224"/>
      <c r="B60" s="98" t="s">
        <v>195</v>
      </c>
      <c r="C60" s="98"/>
      <c r="D60" s="99"/>
      <c r="E60" s="100">
        <v>6580</v>
      </c>
      <c r="F60" s="1"/>
      <c r="G60" s="1"/>
      <c r="H60" s="43"/>
      <c r="I60" s="257"/>
      <c r="J60" s="8"/>
    </row>
    <row r="61" spans="1:10" ht="13.5" customHeight="1" thickBot="1" x14ac:dyDescent="0.25">
      <c r="A61" s="234"/>
      <c r="B61" s="242" t="s">
        <v>195</v>
      </c>
      <c r="C61" s="242"/>
      <c r="D61" s="243"/>
      <c r="E61" s="245">
        <v>6580</v>
      </c>
      <c r="F61" s="19"/>
      <c r="G61" s="19"/>
      <c r="H61" s="256"/>
      <c r="I61" s="257"/>
      <c r="J61" s="8"/>
    </row>
    <row r="62" spans="1:10" ht="12.75" customHeight="1" x14ac:dyDescent="0.2">
      <c r="A62" s="246" t="s">
        <v>159</v>
      </c>
      <c r="B62" s="246"/>
      <c r="C62" s="246"/>
      <c r="D62" s="246"/>
      <c r="E62" s="246"/>
      <c r="F62" s="246"/>
      <c r="G62" s="246"/>
      <c r="H62" s="246"/>
      <c r="I62" s="11"/>
      <c r="J62" s="11"/>
    </row>
  </sheetData>
  <mergeCells count="11">
    <mergeCell ref="A9:A24"/>
    <mergeCell ref="A5:B6"/>
    <mergeCell ref="C5:F6"/>
    <mergeCell ref="A7:C8"/>
    <mergeCell ref="I7:I8"/>
    <mergeCell ref="A25:A35"/>
    <mergeCell ref="A62:H62"/>
    <mergeCell ref="E7:E8"/>
    <mergeCell ref="A36:A46"/>
    <mergeCell ref="A47:A54"/>
    <mergeCell ref="A55:A61"/>
  </mergeCells>
  <phoneticPr fontId="0" type="noConversion"/>
  <printOptions horizontalCentered="1" verticalCentered="1"/>
  <pageMargins left="0.3" right="0" top="0.25" bottom="0.25" header="0.5" footer="0.5"/>
  <pageSetup scale="70" fitToHeight="2"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workbookViewId="0">
      <selection sqref="A1:J1"/>
    </sheetView>
  </sheetViews>
  <sheetFormatPr defaultRowHeight="12.75" x14ac:dyDescent="0.2"/>
  <cols>
    <col min="1" max="1" width="4.7109375" style="260" customWidth="1"/>
    <col min="2" max="16384" width="9.140625" style="260"/>
  </cols>
  <sheetData>
    <row r="1" spans="1:10" ht="15.75" x14ac:dyDescent="0.2">
      <c r="A1" s="269" t="s">
        <v>213</v>
      </c>
      <c r="B1" s="269"/>
      <c r="C1" s="269"/>
      <c r="D1" s="269"/>
      <c r="E1" s="269"/>
      <c r="F1" s="269"/>
      <c r="G1" s="269"/>
      <c r="H1" s="269"/>
      <c r="I1" s="269"/>
      <c r="J1" s="269"/>
    </row>
    <row r="2" spans="1:10" ht="15.75" x14ac:dyDescent="0.2">
      <c r="A2" s="269" t="s">
        <v>214</v>
      </c>
      <c r="B2" s="269"/>
      <c r="C2" s="269"/>
      <c r="D2" s="269"/>
      <c r="E2" s="269"/>
      <c r="F2" s="269"/>
      <c r="G2" s="269"/>
      <c r="H2" s="269"/>
      <c r="I2" s="269"/>
      <c r="J2" s="269"/>
    </row>
    <row r="5" spans="1:10" x14ac:dyDescent="0.2">
      <c r="A5" s="261" t="s">
        <v>215</v>
      </c>
      <c r="B5" s="270" t="s">
        <v>266</v>
      </c>
    </row>
    <row r="6" spans="1:10" x14ac:dyDescent="0.2">
      <c r="A6" s="261"/>
      <c r="B6" s="262"/>
    </row>
    <row r="7" spans="1:10" ht="12.75" customHeight="1" x14ac:dyDescent="0.2">
      <c r="A7" s="261"/>
      <c r="B7" s="263" t="s">
        <v>267</v>
      </c>
      <c r="C7" s="263"/>
      <c r="D7" s="263"/>
      <c r="E7" s="263"/>
      <c r="F7" s="263"/>
      <c r="G7" s="263"/>
      <c r="H7" s="263"/>
      <c r="I7" s="263"/>
      <c r="J7" s="263"/>
    </row>
    <row r="8" spans="1:10" x14ac:dyDescent="0.2">
      <c r="A8" s="261"/>
      <c r="B8" s="263"/>
      <c r="C8" s="263"/>
      <c r="D8" s="263"/>
      <c r="E8" s="263"/>
      <c r="F8" s="263"/>
      <c r="G8" s="263"/>
      <c r="H8" s="263"/>
      <c r="I8" s="263"/>
      <c r="J8" s="263"/>
    </row>
    <row r="9" spans="1:10" x14ac:dyDescent="0.2">
      <c r="A9" s="261"/>
      <c r="B9" s="263"/>
      <c r="C9" s="263"/>
      <c r="D9" s="263"/>
      <c r="E9" s="263"/>
      <c r="F9" s="263"/>
      <c r="G9" s="263"/>
      <c r="H9" s="263"/>
      <c r="I9" s="263"/>
      <c r="J9" s="263"/>
    </row>
    <row r="10" spans="1:10" x14ac:dyDescent="0.2">
      <c r="A10" s="261"/>
    </row>
    <row r="11" spans="1:10" x14ac:dyDescent="0.2">
      <c r="A11" s="261" t="s">
        <v>216</v>
      </c>
      <c r="B11" s="262" t="s">
        <v>217</v>
      </c>
    </row>
    <row r="12" spans="1:10" x14ac:dyDescent="0.2">
      <c r="A12" s="261"/>
      <c r="B12" s="262"/>
    </row>
    <row r="13" spans="1:10" x14ac:dyDescent="0.2">
      <c r="A13" s="261"/>
      <c r="B13" s="264" t="s">
        <v>268</v>
      </c>
      <c r="C13" s="263"/>
      <c r="D13" s="263"/>
      <c r="E13" s="263"/>
      <c r="F13" s="263"/>
      <c r="G13" s="263"/>
      <c r="H13" s="263"/>
      <c r="I13" s="263"/>
      <c r="J13" s="263"/>
    </row>
    <row r="14" spans="1:10" x14ac:dyDescent="0.2">
      <c r="A14" s="261"/>
      <c r="B14" s="263"/>
      <c r="C14" s="263"/>
      <c r="D14" s="263"/>
      <c r="E14" s="263"/>
      <c r="F14" s="263"/>
      <c r="G14" s="263"/>
      <c r="H14" s="263"/>
      <c r="I14" s="263"/>
      <c r="J14" s="263"/>
    </row>
    <row r="15" spans="1:10" x14ac:dyDescent="0.2">
      <c r="A15" s="261"/>
      <c r="B15" s="263"/>
      <c r="C15" s="263"/>
      <c r="D15" s="263"/>
      <c r="E15" s="263"/>
      <c r="F15" s="263"/>
      <c r="G15" s="263"/>
      <c r="H15" s="263"/>
      <c r="I15" s="263"/>
      <c r="J15" s="263"/>
    </row>
    <row r="16" spans="1:10" x14ac:dyDescent="0.2">
      <c r="A16" s="261"/>
      <c r="B16" s="263"/>
      <c r="C16" s="263"/>
      <c r="D16" s="263"/>
      <c r="E16" s="263"/>
      <c r="F16" s="263"/>
      <c r="G16" s="263"/>
      <c r="H16" s="263"/>
      <c r="I16" s="263"/>
      <c r="J16" s="263"/>
    </row>
    <row r="17" spans="1:10" x14ac:dyDescent="0.2">
      <c r="A17" s="261"/>
      <c r="B17" s="263"/>
      <c r="C17" s="263"/>
      <c r="D17" s="263"/>
      <c r="E17" s="263"/>
      <c r="F17" s="263"/>
      <c r="G17" s="263"/>
      <c r="H17" s="263"/>
      <c r="I17" s="263"/>
      <c r="J17" s="263"/>
    </row>
    <row r="18" spans="1:10" x14ac:dyDescent="0.2">
      <c r="A18" s="261"/>
      <c r="B18" s="263"/>
      <c r="C18" s="263"/>
      <c r="D18" s="263"/>
      <c r="E18" s="263"/>
      <c r="F18" s="263"/>
      <c r="G18" s="263"/>
      <c r="H18" s="263"/>
      <c r="I18" s="263"/>
      <c r="J18" s="263"/>
    </row>
    <row r="19" spans="1:10" x14ac:dyDescent="0.2">
      <c r="A19" s="261"/>
      <c r="B19" s="263"/>
      <c r="C19" s="263"/>
      <c r="D19" s="263"/>
      <c r="E19" s="263"/>
      <c r="F19" s="263"/>
      <c r="G19" s="263"/>
      <c r="H19" s="263"/>
      <c r="I19" s="263"/>
      <c r="J19" s="263"/>
    </row>
    <row r="20" spans="1:10" x14ac:dyDescent="0.2">
      <c r="A20" s="261"/>
    </row>
    <row r="21" spans="1:10" x14ac:dyDescent="0.2">
      <c r="A21" s="261" t="s">
        <v>218</v>
      </c>
      <c r="B21" s="262" t="s">
        <v>232</v>
      </c>
    </row>
    <row r="22" spans="1:10" x14ac:dyDescent="0.2">
      <c r="A22" s="261"/>
      <c r="B22" s="262"/>
    </row>
    <row r="23" spans="1:10" x14ac:dyDescent="0.2">
      <c r="A23" s="261"/>
      <c r="B23" s="265" t="s">
        <v>271</v>
      </c>
      <c r="C23" s="263"/>
      <c r="D23" s="263"/>
      <c r="E23" s="263"/>
      <c r="F23" s="263"/>
      <c r="G23" s="263"/>
      <c r="H23" s="263"/>
      <c r="I23" s="263"/>
      <c r="J23" s="263"/>
    </row>
    <row r="24" spans="1:10" x14ac:dyDescent="0.2">
      <c r="A24" s="261"/>
      <c r="B24" s="263"/>
      <c r="C24" s="263"/>
      <c r="D24" s="263"/>
      <c r="E24" s="263"/>
      <c r="F24" s="263"/>
      <c r="G24" s="263"/>
      <c r="H24" s="263"/>
      <c r="I24" s="263"/>
      <c r="J24" s="263"/>
    </row>
    <row r="25" spans="1:10" x14ac:dyDescent="0.2">
      <c r="A25" s="261"/>
      <c r="B25" s="263"/>
      <c r="C25" s="263"/>
      <c r="D25" s="263"/>
      <c r="E25" s="263"/>
      <c r="F25" s="263"/>
      <c r="G25" s="263"/>
      <c r="H25" s="263"/>
      <c r="I25" s="263"/>
      <c r="J25" s="263"/>
    </row>
    <row r="26" spans="1:10" x14ac:dyDescent="0.2">
      <c r="A26" s="261"/>
    </row>
    <row r="27" spans="1:10" ht="27.75" customHeight="1" x14ac:dyDescent="0.2">
      <c r="A27" s="261" t="s">
        <v>219</v>
      </c>
      <c r="B27" s="268" t="s">
        <v>220</v>
      </c>
      <c r="C27" s="268"/>
      <c r="D27" s="268"/>
      <c r="E27" s="268"/>
      <c r="F27" s="268"/>
      <c r="G27" s="268"/>
      <c r="H27" s="268"/>
      <c r="I27" s="268"/>
      <c r="J27" s="268"/>
    </row>
    <row r="28" spans="1:10" x14ac:dyDescent="0.2">
      <c r="A28" s="261"/>
      <c r="B28" s="262"/>
    </row>
    <row r="29" spans="1:10" x14ac:dyDescent="0.2">
      <c r="A29" s="261"/>
      <c r="B29" s="264" t="s">
        <v>264</v>
      </c>
      <c r="C29" s="263"/>
      <c r="D29" s="263"/>
      <c r="E29" s="263"/>
      <c r="F29" s="263"/>
      <c r="G29" s="263"/>
      <c r="H29" s="263"/>
      <c r="I29" s="263"/>
      <c r="J29" s="263"/>
    </row>
    <row r="30" spans="1:10" x14ac:dyDescent="0.2">
      <c r="A30" s="261"/>
      <c r="B30" s="263"/>
      <c r="C30" s="263"/>
      <c r="D30" s="263"/>
      <c r="E30" s="263"/>
      <c r="F30" s="263"/>
      <c r="G30" s="263"/>
      <c r="H30" s="263"/>
      <c r="I30" s="263"/>
      <c r="J30" s="263"/>
    </row>
    <row r="31" spans="1:10" x14ac:dyDescent="0.2">
      <c r="A31" s="261"/>
      <c r="B31" s="263"/>
      <c r="C31" s="263"/>
      <c r="D31" s="263"/>
      <c r="E31" s="263"/>
      <c r="F31" s="263"/>
      <c r="G31" s="263"/>
      <c r="H31" s="263"/>
      <c r="I31" s="263"/>
      <c r="J31" s="263"/>
    </row>
    <row r="32" spans="1:10" x14ac:dyDescent="0.2">
      <c r="A32" s="261"/>
      <c r="B32" s="263"/>
      <c r="C32" s="263"/>
      <c r="D32" s="263"/>
      <c r="E32" s="263"/>
      <c r="F32" s="263"/>
      <c r="G32" s="263"/>
      <c r="H32" s="263"/>
      <c r="I32" s="263"/>
      <c r="J32" s="263"/>
    </row>
    <row r="33" spans="1:10" x14ac:dyDescent="0.2">
      <c r="A33" s="261"/>
      <c r="B33" s="263"/>
      <c r="C33" s="263"/>
      <c r="D33" s="263"/>
      <c r="E33" s="263"/>
      <c r="F33" s="263"/>
      <c r="G33" s="263"/>
      <c r="H33" s="263"/>
      <c r="I33" s="263"/>
      <c r="J33" s="263"/>
    </row>
    <row r="34" spans="1:10" x14ac:dyDescent="0.2">
      <c r="A34" s="261"/>
      <c r="B34" s="263"/>
      <c r="C34" s="263"/>
      <c r="D34" s="263"/>
      <c r="E34" s="263"/>
      <c r="F34" s="263"/>
      <c r="G34" s="263"/>
      <c r="H34" s="263"/>
      <c r="I34" s="263"/>
      <c r="J34" s="263"/>
    </row>
    <row r="35" spans="1:10" x14ac:dyDescent="0.2">
      <c r="A35" s="261"/>
      <c r="B35" s="263"/>
      <c r="C35" s="263"/>
      <c r="D35" s="263"/>
      <c r="E35" s="263"/>
      <c r="F35" s="263"/>
      <c r="G35" s="263"/>
      <c r="H35" s="263"/>
      <c r="I35" s="263"/>
      <c r="J35" s="263"/>
    </row>
    <row r="36" spans="1:10" x14ac:dyDescent="0.2">
      <c r="A36" s="261"/>
    </row>
    <row r="37" spans="1:10" x14ac:dyDescent="0.2">
      <c r="A37" s="261" t="s">
        <v>221</v>
      </c>
      <c r="B37" s="266" t="s">
        <v>222</v>
      </c>
      <c r="C37" s="266"/>
      <c r="D37" s="266"/>
      <c r="E37" s="266"/>
      <c r="F37" s="266"/>
      <c r="G37" s="266"/>
      <c r="H37" s="266"/>
      <c r="I37" s="266"/>
      <c r="J37" s="266"/>
    </row>
    <row r="38" spans="1:10" x14ac:dyDescent="0.2">
      <c r="A38" s="261"/>
      <c r="B38" s="266"/>
      <c r="C38" s="266"/>
      <c r="D38" s="266"/>
      <c r="E38" s="266"/>
      <c r="F38" s="266"/>
      <c r="G38" s="266"/>
      <c r="H38" s="266"/>
      <c r="I38" s="266"/>
      <c r="J38" s="266"/>
    </row>
    <row r="39" spans="1:10" x14ac:dyDescent="0.2">
      <c r="A39" s="261"/>
      <c r="B39" s="267"/>
      <c r="C39" s="267"/>
      <c r="D39" s="267"/>
      <c r="E39" s="267"/>
      <c r="F39" s="267"/>
      <c r="G39" s="267"/>
      <c r="H39" s="267"/>
      <c r="I39" s="267"/>
      <c r="J39" s="267"/>
    </row>
    <row r="40" spans="1:10" x14ac:dyDescent="0.2">
      <c r="A40" s="261"/>
      <c r="B40" s="264" t="s">
        <v>265</v>
      </c>
      <c r="C40" s="263"/>
      <c r="D40" s="263"/>
      <c r="E40" s="263"/>
      <c r="F40" s="263"/>
      <c r="G40" s="263"/>
      <c r="H40" s="263"/>
      <c r="I40" s="263"/>
      <c r="J40" s="263"/>
    </row>
    <row r="41" spans="1:10" x14ac:dyDescent="0.2">
      <c r="A41" s="261"/>
      <c r="B41" s="263"/>
      <c r="C41" s="263"/>
      <c r="D41" s="263"/>
      <c r="E41" s="263"/>
      <c r="F41" s="263"/>
      <c r="G41" s="263"/>
      <c r="H41" s="263"/>
      <c r="I41" s="263"/>
      <c r="J41" s="263"/>
    </row>
    <row r="42" spans="1:10" x14ac:dyDescent="0.2">
      <c r="A42" s="261"/>
      <c r="B42" s="263"/>
      <c r="C42" s="263"/>
      <c r="D42" s="263"/>
      <c r="E42" s="263"/>
      <c r="F42" s="263"/>
      <c r="G42" s="263"/>
      <c r="H42" s="263"/>
      <c r="I42" s="263"/>
      <c r="J42" s="263"/>
    </row>
    <row r="43" spans="1:10" x14ac:dyDescent="0.2">
      <c r="A43" s="261"/>
      <c r="B43" s="263"/>
      <c r="C43" s="263"/>
      <c r="D43" s="263"/>
      <c r="E43" s="263"/>
      <c r="F43" s="263"/>
      <c r="G43" s="263"/>
      <c r="H43" s="263"/>
      <c r="I43" s="263"/>
      <c r="J43" s="263"/>
    </row>
    <row r="44" spans="1:10" x14ac:dyDescent="0.2">
      <c r="A44" s="261"/>
      <c r="B44" s="263"/>
      <c r="C44" s="263"/>
      <c r="D44" s="263"/>
      <c r="E44" s="263"/>
      <c r="F44" s="263"/>
      <c r="G44" s="263"/>
      <c r="H44" s="263"/>
      <c r="I44" s="263"/>
      <c r="J44" s="263"/>
    </row>
    <row r="45" spans="1:10" x14ac:dyDescent="0.2">
      <c r="A45" s="261"/>
      <c r="B45" s="263"/>
      <c r="C45" s="263"/>
      <c r="D45" s="263"/>
      <c r="E45" s="263"/>
      <c r="F45" s="263"/>
      <c r="G45" s="263"/>
      <c r="H45" s="263"/>
      <c r="I45" s="263"/>
      <c r="J45" s="263"/>
    </row>
    <row r="46" spans="1:10" x14ac:dyDescent="0.2">
      <c r="A46" s="261"/>
    </row>
    <row r="47" spans="1:10" x14ac:dyDescent="0.2">
      <c r="A47" s="261" t="s">
        <v>223</v>
      </c>
      <c r="B47" s="262" t="s">
        <v>269</v>
      </c>
    </row>
    <row r="48" spans="1:10" x14ac:dyDescent="0.2">
      <c r="A48" s="261"/>
      <c r="B48" s="262"/>
    </row>
    <row r="49" spans="1:10" x14ac:dyDescent="0.2">
      <c r="A49" s="261"/>
      <c r="B49" s="264" t="s">
        <v>270</v>
      </c>
      <c r="C49" s="263"/>
      <c r="D49" s="263"/>
      <c r="E49" s="263"/>
      <c r="F49" s="263"/>
      <c r="G49" s="263"/>
      <c r="H49" s="263"/>
      <c r="I49" s="263"/>
      <c r="J49" s="263"/>
    </row>
    <row r="50" spans="1:10" x14ac:dyDescent="0.2">
      <c r="A50" s="261"/>
      <c r="B50" s="263"/>
      <c r="C50" s="263"/>
      <c r="D50" s="263"/>
      <c r="E50" s="263"/>
      <c r="F50" s="263"/>
      <c r="G50" s="263"/>
      <c r="H50" s="263"/>
      <c r="I50" s="263"/>
      <c r="J50" s="263"/>
    </row>
    <row r="51" spans="1:10" x14ac:dyDescent="0.2">
      <c r="A51" s="261"/>
      <c r="B51" s="263"/>
      <c r="C51" s="263"/>
      <c r="D51" s="263"/>
      <c r="E51" s="263"/>
      <c r="F51" s="263"/>
      <c r="G51" s="263"/>
      <c r="H51" s="263"/>
      <c r="I51" s="263"/>
      <c r="J51" s="263"/>
    </row>
    <row r="52" spans="1:10" x14ac:dyDescent="0.2">
      <c r="A52" s="261"/>
      <c r="B52" s="263"/>
      <c r="C52" s="263"/>
      <c r="D52" s="263"/>
      <c r="E52" s="263"/>
      <c r="F52" s="263"/>
      <c r="G52" s="263"/>
      <c r="H52" s="263"/>
      <c r="I52" s="263"/>
      <c r="J52" s="263"/>
    </row>
    <row r="53" spans="1:10" x14ac:dyDescent="0.2">
      <c r="A53" s="261"/>
      <c r="B53" s="263"/>
      <c r="C53" s="263"/>
      <c r="D53" s="263"/>
      <c r="E53" s="263"/>
      <c r="F53" s="263"/>
      <c r="G53" s="263"/>
      <c r="H53" s="263"/>
      <c r="I53" s="263"/>
      <c r="J53" s="263"/>
    </row>
    <row r="54" spans="1:10" hidden="1" x14ac:dyDescent="0.2">
      <c r="A54" s="261"/>
      <c r="B54" s="263"/>
      <c r="C54" s="263"/>
      <c r="D54" s="263"/>
      <c r="E54" s="263"/>
      <c r="F54" s="263"/>
      <c r="G54" s="263"/>
      <c r="H54" s="263"/>
      <c r="I54" s="263"/>
      <c r="J54" s="263"/>
    </row>
    <row r="55" spans="1:10" hidden="1" x14ac:dyDescent="0.2">
      <c r="A55" s="261"/>
      <c r="B55" s="263"/>
      <c r="C55" s="263"/>
      <c r="D55" s="263"/>
      <c r="E55" s="263"/>
      <c r="F55" s="263"/>
      <c r="G55" s="263"/>
      <c r="H55" s="263"/>
      <c r="I55" s="263"/>
      <c r="J55" s="263"/>
    </row>
    <row r="56" spans="1:10" x14ac:dyDescent="0.2">
      <c r="A56" s="261"/>
    </row>
    <row r="57" spans="1:10" x14ac:dyDescent="0.2">
      <c r="A57" s="261" t="s">
        <v>224</v>
      </c>
      <c r="B57" s="266" t="s">
        <v>225</v>
      </c>
      <c r="C57" s="266"/>
      <c r="D57" s="266"/>
      <c r="E57" s="266"/>
      <c r="F57" s="266"/>
      <c r="G57" s="266"/>
      <c r="H57" s="266"/>
      <c r="I57" s="266"/>
      <c r="J57" s="266"/>
    </row>
    <row r="58" spans="1:10" x14ac:dyDescent="0.2">
      <c r="A58" s="261"/>
      <c r="B58" s="266"/>
      <c r="C58" s="266"/>
      <c r="D58" s="266"/>
      <c r="E58" s="266"/>
      <c r="F58" s="266"/>
      <c r="G58" s="266"/>
      <c r="H58" s="266"/>
      <c r="I58" s="266"/>
      <c r="J58" s="266"/>
    </row>
    <row r="59" spans="1:10" x14ac:dyDescent="0.2">
      <c r="A59" s="261"/>
      <c r="B59" s="267"/>
      <c r="C59" s="267"/>
      <c r="D59" s="267"/>
      <c r="E59" s="267"/>
      <c r="F59" s="267"/>
      <c r="G59" s="267"/>
      <c r="H59" s="267"/>
      <c r="I59" s="267"/>
      <c r="J59" s="267"/>
    </row>
    <row r="60" spans="1:10" x14ac:dyDescent="0.2">
      <c r="A60" s="261"/>
      <c r="B60" s="263" t="s">
        <v>226</v>
      </c>
      <c r="C60" s="263"/>
      <c r="D60" s="263"/>
      <c r="E60" s="263"/>
      <c r="F60" s="263"/>
      <c r="G60" s="263"/>
      <c r="H60" s="263"/>
      <c r="I60" s="263"/>
      <c r="J60" s="263"/>
    </row>
    <row r="61" spans="1:10" x14ac:dyDescent="0.2">
      <c r="A61" s="261"/>
      <c r="B61" s="263"/>
      <c r="C61" s="263"/>
      <c r="D61" s="263"/>
      <c r="E61" s="263"/>
      <c r="F61" s="263"/>
      <c r="G61" s="263"/>
      <c r="H61" s="263"/>
      <c r="I61" s="263"/>
      <c r="J61" s="263"/>
    </row>
    <row r="62" spans="1:10" x14ac:dyDescent="0.2">
      <c r="A62" s="261"/>
      <c r="B62" s="263"/>
      <c r="C62" s="263"/>
      <c r="D62" s="263"/>
      <c r="E62" s="263"/>
      <c r="F62" s="263"/>
      <c r="G62" s="263"/>
      <c r="H62" s="263"/>
      <c r="I62" s="263"/>
      <c r="J62" s="263"/>
    </row>
    <row r="63" spans="1:10" x14ac:dyDescent="0.2">
      <c r="A63" s="261"/>
    </row>
    <row r="64" spans="1:10" x14ac:dyDescent="0.2">
      <c r="A64" s="261"/>
    </row>
    <row r="65" spans="1:1" x14ac:dyDescent="0.2">
      <c r="A65" s="261"/>
    </row>
    <row r="66" spans="1:1" x14ac:dyDescent="0.2">
      <c r="A66" s="261"/>
    </row>
    <row r="67" spans="1:1" x14ac:dyDescent="0.2">
      <c r="A67" s="261"/>
    </row>
    <row r="68" spans="1:1" x14ac:dyDescent="0.2">
      <c r="A68" s="261"/>
    </row>
    <row r="69" spans="1:1" x14ac:dyDescent="0.2">
      <c r="A69" s="261"/>
    </row>
    <row r="70" spans="1:1" x14ac:dyDescent="0.2">
      <c r="A70" s="261"/>
    </row>
    <row r="71" spans="1:1" x14ac:dyDescent="0.2">
      <c r="A71" s="261"/>
    </row>
    <row r="72" spans="1:1" x14ac:dyDescent="0.2">
      <c r="A72" s="261"/>
    </row>
    <row r="73" spans="1:1" x14ac:dyDescent="0.2">
      <c r="A73" s="261"/>
    </row>
    <row r="74" spans="1:1" x14ac:dyDescent="0.2">
      <c r="A74" s="261"/>
    </row>
    <row r="75" spans="1:1" x14ac:dyDescent="0.2">
      <c r="A75" s="261"/>
    </row>
    <row r="76" spans="1:1" x14ac:dyDescent="0.2">
      <c r="A76" s="261"/>
    </row>
    <row r="77" spans="1:1" x14ac:dyDescent="0.2">
      <c r="A77" s="261"/>
    </row>
    <row r="78" spans="1:1" x14ac:dyDescent="0.2">
      <c r="A78" s="261"/>
    </row>
    <row r="79" spans="1:1" x14ac:dyDescent="0.2">
      <c r="A79" s="261"/>
    </row>
    <row r="80" spans="1:1" x14ac:dyDescent="0.2">
      <c r="A80" s="261"/>
    </row>
    <row r="81" spans="1:1" x14ac:dyDescent="0.2">
      <c r="A81" s="261"/>
    </row>
    <row r="82" spans="1:1" x14ac:dyDescent="0.2">
      <c r="A82" s="261"/>
    </row>
    <row r="83" spans="1:1" x14ac:dyDescent="0.2">
      <c r="A83" s="261"/>
    </row>
    <row r="84" spans="1:1" x14ac:dyDescent="0.2">
      <c r="A84" s="261"/>
    </row>
  </sheetData>
  <mergeCells count="12">
    <mergeCell ref="B60:J62"/>
    <mergeCell ref="B37:J38"/>
    <mergeCell ref="B40:J45"/>
    <mergeCell ref="B27:J27"/>
    <mergeCell ref="A1:J1"/>
    <mergeCell ref="A2:J2"/>
    <mergeCell ref="B7:J9"/>
    <mergeCell ref="B13:J19"/>
    <mergeCell ref="B23:J25"/>
    <mergeCell ref="B29:J35"/>
    <mergeCell ref="B49:J55"/>
    <mergeCell ref="B57:J58"/>
  </mergeCells>
  <phoneticPr fontId="22" type="noConversion"/>
  <printOptions horizontalCentered="1" verticalCentered="1"/>
  <pageMargins left="0.5" right="0.5" top="1" bottom="1" header="0.5" footer="0.5"/>
  <pageSetup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Blank Budget</vt:lpstr>
      <vt:lpstr>Attachment</vt:lpstr>
      <vt:lpstr>FAQs</vt:lpstr>
      <vt:lpstr>Attachment!Print_Area</vt:lpstr>
      <vt:lpstr>'Blank Budget'!Print_Area</vt:lpstr>
      <vt:lpstr>FAQs!Print_Area</vt:lpstr>
      <vt:lpstr>'Blank Budget'!Print_Titles</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N. Clark</dc:creator>
  <cp:lastModifiedBy>Paula Brewster</cp:lastModifiedBy>
  <cp:lastPrinted>2022-05-19T14:42:02Z</cp:lastPrinted>
  <dcterms:created xsi:type="dcterms:W3CDTF">2002-08-05T23:52:18Z</dcterms:created>
  <dcterms:modified xsi:type="dcterms:W3CDTF">2022-05-19T14:44:39Z</dcterms:modified>
</cp:coreProperties>
</file>