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"/>
    </mc:Choice>
  </mc:AlternateContent>
  <bookViews>
    <workbookView xWindow="0" yWindow="0" windowWidth="19800" windowHeight="12075"/>
  </bookViews>
  <sheets>
    <sheet name="Fillable Form" sheetId="1" r:id="rId1"/>
    <sheet name="Instruction Sheet" sheetId="2" r:id="rId2"/>
  </sheets>
  <calcPr calcId="162913"/>
</workbook>
</file>

<file path=xl/calcChain.xml><?xml version="1.0" encoding="utf-8"?>
<calcChain xmlns="http://schemas.openxmlformats.org/spreadsheetml/2006/main">
  <c r="K38" i="2" l="1"/>
  <c r="H30" i="2"/>
  <c r="H32" i="2" s="1"/>
  <c r="H16" i="2"/>
  <c r="H35" i="1"/>
  <c r="H37" i="1" s="1"/>
  <c r="K41" i="1" s="1"/>
  <c r="K43" i="1" s="1"/>
  <c r="K47" i="1" s="1"/>
  <c r="H21" i="1"/>
  <c r="K27" i="1" s="1"/>
</calcChain>
</file>

<file path=xl/sharedStrings.xml><?xml version="1.0" encoding="utf-8"?>
<sst xmlns="http://schemas.openxmlformats.org/spreadsheetml/2006/main" count="147" uniqueCount="86">
  <si>
    <t>Form #: AHAP-320</t>
  </si>
  <si>
    <t>Affordable Housing Assistance Program</t>
  </si>
  <si>
    <t>Rental Assistance Calculation Worksheet</t>
  </si>
  <si>
    <t>Purpose:</t>
  </si>
  <si>
    <r>
      <rPr>
        <sz val="11"/>
        <color theme="1"/>
        <rFont val="Times New Roman"/>
      </rPr>
      <t xml:space="preserve">To calculate the monthly rental assistance for qualified residents of properties located in areas </t>
    </r>
    <r>
      <rPr>
        <b/>
        <sz val="11"/>
        <color theme="1"/>
        <rFont val="Times New Roman"/>
      </rPr>
      <t>outside</t>
    </r>
    <r>
      <rPr>
        <sz val="11"/>
        <color theme="1"/>
        <rFont val="Times New Roman"/>
      </rPr>
      <t xml:space="preserve"> the designated metropolitan areas (Kansas City, St. Louis, Springfield, Columbia, Jefferson City, and St. Joseph).  </t>
    </r>
    <r>
      <rPr>
        <i/>
        <sz val="11"/>
        <color theme="1"/>
        <rFont val="Times New Roman"/>
      </rPr>
      <t>Note:  This form is due annually with the initial or annual Tenant Income Certification form (form AHAP-330) for each resident receiving assistance.</t>
    </r>
  </si>
  <si>
    <t>TYPE OF CERTIFICATION:</t>
  </si>
  <si>
    <t>MAXIMUM SUBSIDY:</t>
  </si>
  <si>
    <t>INITIAL:</t>
  </si>
  <si>
    <t>Date of Completion:</t>
  </si>
  <si>
    <t>Staff Initials:</t>
  </si>
  <si>
    <t>ANNUAL:</t>
  </si>
  <si>
    <t xml:space="preserve">     Tenant Move-in and Eligibility Date:  </t>
  </si>
  <si>
    <t>Head of Household:</t>
  </si>
  <si>
    <t>Number of Bedrooms:</t>
  </si>
  <si>
    <t>Unit Number</t>
  </si>
  <si>
    <t>1.</t>
  </si>
  <si>
    <t>Adjusted Monthly Income</t>
  </si>
  <si>
    <t>2.</t>
  </si>
  <si>
    <t>30% of Line #1</t>
  </si>
  <si>
    <t>3.</t>
  </si>
  <si>
    <t>Unadjusted Monthly Income</t>
  </si>
  <si>
    <t>N/A</t>
  </si>
  <si>
    <t>4.</t>
  </si>
  <si>
    <t>10% of Line #3</t>
  </si>
  <si>
    <t>5.</t>
  </si>
  <si>
    <t>Tenant minimum payment</t>
  </si>
  <si>
    <t>(Greater of Line #2 or Line #4)</t>
  </si>
  <si>
    <t>6.</t>
  </si>
  <si>
    <t>Net Rent</t>
  </si>
  <si>
    <t>7.</t>
  </si>
  <si>
    <t>Utility Allowance</t>
  </si>
  <si>
    <t xml:space="preserve">(Utilities not paid by landlord)  </t>
  </si>
  <si>
    <t>(Use Rural Development or PHA approved allowances)</t>
  </si>
  <si>
    <t>8.</t>
  </si>
  <si>
    <t>Gross Rent</t>
  </si>
  <si>
    <t>(Line #6 plus Line #7)</t>
  </si>
  <si>
    <t>9.</t>
  </si>
  <si>
    <t>Rental Assistance</t>
  </si>
  <si>
    <t>(Line #8 minus Line #5)</t>
  </si>
  <si>
    <t>10.</t>
  </si>
  <si>
    <t>Maximum Subsidy</t>
  </si>
  <si>
    <t>11.</t>
  </si>
  <si>
    <t>Maximum Rental Assistance</t>
  </si>
  <si>
    <t>(Lesser of Line #9 or Line #10)</t>
  </si>
  <si>
    <t>12.</t>
  </si>
  <si>
    <t>Payment Due</t>
  </si>
  <si>
    <t>(Line #6 minus Line #11)</t>
  </si>
  <si>
    <t>13.</t>
  </si>
  <si>
    <t>Paid from rental assistance reserve when available (If line #9 is greater than line #11)</t>
  </si>
  <si>
    <t>14.</t>
  </si>
  <si>
    <t>Paid by Tenant</t>
  </si>
  <si>
    <t>(Line #12 minus Line #13)</t>
  </si>
  <si>
    <t>NOTE:  There is NO utility reimbursement in this program.</t>
  </si>
  <si>
    <t>PROJECT/DEVELOPMENT NAME</t>
  </si>
  <si>
    <t>PROJECT ADDRESS</t>
  </si>
  <si>
    <t>CITY/STATE/ZIP</t>
  </si>
  <si>
    <t>MANAGER SIGNATURE</t>
  </si>
  <si>
    <t>DATE</t>
  </si>
  <si>
    <t>MANAGING AGENCY</t>
  </si>
  <si>
    <t>PHONE</t>
  </si>
  <si>
    <t>TENANT SIGNATURE</t>
  </si>
  <si>
    <r>
      <rPr>
        <sz val="12"/>
        <color theme="1"/>
        <rFont val="Times New Roman"/>
      </rPr>
      <t>$125</t>
    </r>
    <r>
      <rPr>
        <sz val="12"/>
        <color rgb="FF0000FF"/>
        <rFont val="Times New Roman"/>
      </rPr>
      <t xml:space="preserve"> </t>
    </r>
    <r>
      <rPr>
        <sz val="8"/>
        <color rgb="FFFF0000"/>
        <rFont val="Times New Roman"/>
      </rPr>
      <t>(This is the per unit amount  for this property)</t>
    </r>
    <r>
      <rPr>
        <sz val="12"/>
        <color rgb="FF0000FF"/>
        <rFont val="Times New Roman"/>
      </rPr>
      <t xml:space="preserve">  </t>
    </r>
  </si>
  <si>
    <r>
      <rPr>
        <sz val="12"/>
        <color theme="1"/>
        <rFont val="Times New Roman"/>
      </rPr>
      <t xml:space="preserve">X </t>
    </r>
    <r>
      <rPr>
        <sz val="8"/>
        <color rgb="FFFF0000"/>
        <rFont val="Times New Roman"/>
      </rPr>
      <t>(This must be checked if it is the 1st time you request RAP)</t>
    </r>
  </si>
  <si>
    <t>Enter the date that everything is done, dated and signed</t>
  </si>
  <si>
    <t>(The staff member taking the application is to initial here)</t>
  </si>
  <si>
    <t xml:space="preserve">     (This must be checked for annual review)</t>
  </si>
  <si>
    <t>May 31, 2002 / June 1, 2007</t>
  </si>
  <si>
    <t>Move-in date = The actual date the tenant moved in or  the date they became eligible for MHDC RAP</t>
  </si>
  <si>
    <t>Jane Ann Smith</t>
  </si>
  <si>
    <t>Eligibility Date = The beginning of the current certification period</t>
  </si>
  <si>
    <t>4A</t>
  </si>
  <si>
    <r>
      <rPr>
        <sz val="12"/>
        <color theme="1"/>
        <rFont val="Times New Roman"/>
      </rPr>
      <t xml:space="preserve">Paid from rental assistance reserve when available </t>
    </r>
    <r>
      <rPr>
        <sz val="9"/>
        <color rgb="FFFF0000"/>
        <rFont val="Times New Roman"/>
      </rPr>
      <t>(If line #9 is greater than line #11</t>
    </r>
  </si>
  <si>
    <t xml:space="preserve"> subtract #11 from #9 and enter the amount on Line #13.  If not greater, or no reserve is money available, enter 0.)</t>
  </si>
  <si>
    <r>
      <rPr>
        <sz val="12"/>
        <color theme="1"/>
        <rFont val="Times New Roman"/>
      </rPr>
      <t>Paid by tenant    (</t>
    </r>
    <r>
      <rPr>
        <sz val="10"/>
        <color theme="1"/>
        <rFont val="Times New Roman"/>
      </rPr>
      <t>Line #12 minus Line #13)</t>
    </r>
  </si>
  <si>
    <t>Line #'s 11, 13 &amp; 14 added together should equal the amount on Line #6 (Net Rent)</t>
  </si>
  <si>
    <t>Sterling Properties / Custom Court Apartments</t>
  </si>
  <si>
    <t>2552 Somewhere St.</t>
  </si>
  <si>
    <t>Sterling, MO  64444</t>
  </si>
  <si>
    <t>The manager must sign his/her own name</t>
  </si>
  <si>
    <t xml:space="preserve">          Jane Doe</t>
  </si>
  <si>
    <t>The manager must date his/her own signature</t>
  </si>
  <si>
    <t>Anyone Management Co., Inc.</t>
  </si>
  <si>
    <t xml:space="preserve">            Please Print Name Here                  </t>
  </si>
  <si>
    <t xml:space="preserve">    (816) 222-2222</t>
  </si>
  <si>
    <t>The tenant must sign his/her own name</t>
  </si>
  <si>
    <t>The tenant must date his/her own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</si>
</sst>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"/>
  </numFmts>
  <fonts count="20" x14ac:knownFonts="1">
    <font>
      <sz val="11"/>
      <color rgb="FF000000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b/>
      <sz val="18"/>
      <color theme="1"/>
      <name val="Times New Roman"/>
    </font>
    <font>
      <b/>
      <sz val="14"/>
      <color theme="1"/>
      <name val="Times New Roman"/>
    </font>
    <font>
      <sz val="11"/>
      <color rgb="FFFF0000"/>
      <name val="Times New Roman"/>
    </font>
    <font>
      <sz val="11"/>
      <color rgb="FF0000FF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9"/>
      <color rgb="FFFF0000"/>
      <name val="Times New Roman"/>
    </font>
    <font>
      <sz val="8"/>
      <color rgb="FFFF0000"/>
      <name val="Times New Roman"/>
    </font>
    <font>
      <sz val="12"/>
      <color rgb="FF0000FF"/>
      <name val="Times New Roman"/>
    </font>
    <font>
      <sz val="7"/>
      <color rgb="FFFF0000"/>
      <name val="Times New Roman"/>
    </font>
    <font>
      <sz val="10"/>
      <color theme="1"/>
      <name val="Arial"/>
    </font>
    <font>
      <sz val="10"/>
      <color theme="1"/>
      <name val="Times New Roman"/>
    </font>
    <font>
      <sz val="10"/>
      <color rgb="FF0000FF"/>
      <name val="Times New Roman"/>
    </font>
    <font>
      <sz val="10"/>
      <color rgb="FFFF0000"/>
      <name val="Times New Roman"/>
    </font>
    <font>
      <sz val="11"/>
      <color theme="1"/>
      <name val="Arial"/>
    </font>
    <font>
      <i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/>
    <xf numFmtId="0" fontId="6" fillId="0" borderId="4" xfId="0" applyFont="1" applyBorder="1" applyAlignment="1"/>
    <xf numFmtId="0" fontId="1" fillId="0" borderId="4" xfId="0" applyFont="1" applyBorder="1" applyAlignment="1"/>
    <xf numFmtId="0" fontId="7" fillId="0" borderId="3" xfId="0" applyFont="1" applyBorder="1" applyAlignment="1"/>
    <xf numFmtId="0" fontId="1" fillId="0" borderId="5" xfId="0" applyFont="1" applyBorder="1" applyAlignme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right"/>
    </xf>
    <xf numFmtId="0" fontId="9" fillId="0" borderId="0" xfId="0" applyFont="1" applyAlignment="1"/>
    <xf numFmtId="0" fontId="9" fillId="0" borderId="5" xfId="0" applyFont="1" applyBorder="1" applyAlignment="1"/>
    <xf numFmtId="0" fontId="12" fillId="0" borderId="3" xfId="0" applyFont="1" applyBorder="1" applyAlignment="1"/>
    <xf numFmtId="0" fontId="9" fillId="0" borderId="3" xfId="0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12" fillId="0" borderId="4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49" fontId="9" fillId="0" borderId="0" xfId="0" applyNumberFormat="1" applyFont="1" applyAlignment="1">
      <alignment horizontal="left"/>
    </xf>
    <xf numFmtId="164" fontId="12" fillId="0" borderId="0" xfId="0" applyNumberFormat="1" applyFont="1" applyAlignment="1"/>
    <xf numFmtId="164" fontId="12" fillId="0" borderId="5" xfId="0" applyNumberFormat="1" applyFont="1" applyBorder="1" applyAlignment="1"/>
    <xf numFmtId="164" fontId="9" fillId="0" borderId="0" xfId="0" applyNumberFormat="1" applyFont="1" applyAlignment="1"/>
    <xf numFmtId="0" fontId="10" fillId="0" borderId="0" xfId="0" applyFont="1" applyAlignment="1"/>
    <xf numFmtId="49" fontId="9" fillId="0" borderId="0" xfId="0" applyNumberFormat="1" applyFont="1" applyAlignment="1"/>
    <xf numFmtId="0" fontId="17" fillId="0" borderId="0" xfId="0" applyFont="1" applyAlignment="1"/>
    <xf numFmtId="8" fontId="18" fillId="0" borderId="0" xfId="0" applyNumberFormat="1" applyFont="1" applyAlignment="1"/>
    <xf numFmtId="8" fontId="1" fillId="0" borderId="0" xfId="0" applyNumberFormat="1" applyFont="1" applyAlignment="1"/>
    <xf numFmtId="0" fontId="17" fillId="0" borderId="4" xfId="0" applyFont="1" applyBorder="1" applyAlignment="1"/>
    <xf numFmtId="0" fontId="12" fillId="0" borderId="4" xfId="0" applyFont="1" applyBorder="1" applyAlignment="1"/>
    <xf numFmtId="49" fontId="18" fillId="0" borderId="0" xfId="0" applyNumberFormat="1" applyFont="1" applyAlignment="1"/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0" xfId="0" applyFont="1" applyAlignment="1"/>
    <xf numFmtId="164" fontId="1" fillId="0" borderId="3" xfId="0" applyNumberFormat="1" applyFont="1" applyBorder="1" applyAlignment="1"/>
    <xf numFmtId="0" fontId="3" fillId="0" borderId="3" xfId="0" applyFont="1" applyBorder="1"/>
    <xf numFmtId="164" fontId="7" fillId="0" borderId="0" xfId="0" applyNumberFormat="1" applyFont="1" applyAlignment="1"/>
    <xf numFmtId="164" fontId="1" fillId="0" borderId="0" xfId="0" applyNumberFormat="1" applyFont="1" applyAlignment="1"/>
    <xf numFmtId="164" fontId="2" fillId="0" borderId="3" xfId="0" applyNumberFormat="1" applyFont="1" applyBorder="1" applyAlignment="1"/>
    <xf numFmtId="164" fontId="7" fillId="0" borderId="3" xfId="0" applyNumberFormat="1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49" fontId="1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" fillId="0" borderId="5" xfId="0" applyFont="1" applyBorder="1" applyAlignment="1"/>
    <xf numFmtId="0" fontId="3" fillId="0" borderId="5" xfId="0" applyFont="1" applyBorder="1"/>
    <xf numFmtId="0" fontId="6" fillId="0" borderId="4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5" xfId="0" applyFont="1" applyBorder="1" applyAlignment="1">
      <alignment horizontal="right"/>
    </xf>
    <xf numFmtId="7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/>
    <xf numFmtId="0" fontId="3" fillId="0" borderId="4" xfId="0" applyFont="1" applyBorder="1"/>
    <xf numFmtId="0" fontId="1" fillId="0" borderId="3" xfId="0" applyFont="1" applyBorder="1" applyAlignment="1"/>
    <xf numFmtId="49" fontId="1" fillId="0" borderId="0" xfId="0" applyNumberFormat="1" applyFont="1" applyAlignment="1"/>
    <xf numFmtId="0" fontId="7" fillId="0" borderId="3" xfId="0" applyFont="1" applyBorder="1" applyAlignment="1"/>
    <xf numFmtId="0" fontId="11" fillId="0" borderId="4" xfId="0" applyFont="1" applyBorder="1" applyAlignment="1"/>
    <xf numFmtId="0" fontId="10" fillId="0" borderId="3" xfId="0" applyFont="1" applyBorder="1" applyAlignment="1"/>
    <xf numFmtId="164" fontId="12" fillId="0" borderId="3" xfId="0" applyNumberFormat="1" applyFont="1" applyBorder="1" applyAlignment="1"/>
    <xf numFmtId="164" fontId="1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vertical="top"/>
    </xf>
    <xf numFmtId="0" fontId="9" fillId="0" borderId="0" xfId="0" applyFont="1" applyAlignment="1"/>
    <xf numFmtId="0" fontId="11" fillId="0" borderId="0" xfId="0" applyFont="1" applyAlignment="1"/>
    <xf numFmtId="0" fontId="11" fillId="0" borderId="3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28575</xdr:colOff>
      <xdr:row>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C10" sqref="C10:F10"/>
    </sheetView>
  </sheetViews>
  <sheetFormatPr defaultColWidth="12.625" defaultRowHeight="15" customHeight="1" x14ac:dyDescent="0.2"/>
  <cols>
    <col min="1" max="1" width="3.625" customWidth="1"/>
    <col min="2" max="2" width="9" customWidth="1"/>
    <col min="3" max="3" width="9.375" customWidth="1"/>
    <col min="4" max="4" width="13.5" customWidth="1"/>
    <col min="5" max="5" width="9" customWidth="1"/>
    <col min="6" max="6" width="9.5" customWidth="1"/>
    <col min="7" max="7" width="6.5" customWidth="1"/>
    <col min="8" max="8" width="8" customWidth="1"/>
    <col min="9" max="9" width="5.625" customWidth="1"/>
    <col min="10" max="10" width="7.125" customWidth="1"/>
    <col min="11" max="11" width="9" customWidth="1"/>
    <col min="12" max="12" width="10.5" customWidth="1"/>
    <col min="13" max="13" width="10.75" customWidth="1"/>
    <col min="14" max="26" width="8" customWidth="1"/>
  </cols>
  <sheetData>
    <row r="1" spans="1:2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8" t="s">
        <v>0</v>
      </c>
      <c r="M1" s="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">
      <c r="A4" s="60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">
      <c r="A5" s="60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0.25" customHeight="1" x14ac:dyDescent="0.25">
      <c r="A7" s="3" t="s">
        <v>3</v>
      </c>
      <c r="B7" s="4"/>
      <c r="C7" s="61" t="s">
        <v>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6" t="s">
        <v>5</v>
      </c>
      <c r="B9" s="37"/>
      <c r="C9" s="37"/>
      <c r="D9" s="37"/>
      <c r="E9" s="37"/>
      <c r="F9" s="37"/>
      <c r="G9" s="1" t="s">
        <v>6</v>
      </c>
      <c r="H9" s="1"/>
      <c r="I9" s="1"/>
      <c r="J9" s="57">
        <v>125</v>
      </c>
      <c r="K9" s="39"/>
      <c r="L9" s="39"/>
      <c r="M9" s="3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 x14ac:dyDescent="0.25">
      <c r="A10" s="1"/>
      <c r="B10" s="1" t="s">
        <v>7</v>
      </c>
      <c r="C10" s="62"/>
      <c r="D10" s="44"/>
      <c r="E10" s="44"/>
      <c r="F10" s="44"/>
      <c r="G10" s="1" t="s">
        <v>8</v>
      </c>
      <c r="H10" s="1"/>
      <c r="I10" s="1"/>
      <c r="J10" s="52"/>
      <c r="K10" s="49"/>
      <c r="L10" s="49"/>
      <c r="M10" s="4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 x14ac:dyDescent="0.25">
      <c r="A11" s="36"/>
      <c r="B11" s="37"/>
      <c r="C11" s="37"/>
      <c r="D11" s="37"/>
      <c r="E11" s="37"/>
      <c r="F11" s="37"/>
      <c r="G11" s="1" t="s">
        <v>9</v>
      </c>
      <c r="H11" s="1"/>
      <c r="I11" s="1"/>
      <c r="J11" s="52"/>
      <c r="K11" s="49"/>
      <c r="L11" s="49"/>
      <c r="M11" s="4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 x14ac:dyDescent="0.25">
      <c r="A12" s="1"/>
      <c r="B12" s="1" t="s">
        <v>10</v>
      </c>
      <c r="C12" s="53"/>
      <c r="D12" s="44"/>
      <c r="E12" s="44"/>
      <c r="F12" s="1" t="s">
        <v>11</v>
      </c>
      <c r="G12" s="1"/>
      <c r="H12" s="1"/>
      <c r="I12" s="1"/>
      <c r="J12" s="7"/>
      <c r="K12" s="54"/>
      <c r="L12" s="49"/>
      <c r="M12" s="4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1" t="s">
        <v>12</v>
      </c>
      <c r="B14" s="1"/>
      <c r="C14" s="1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1" t="s">
        <v>13</v>
      </c>
      <c r="B15" s="1"/>
      <c r="C15" s="1"/>
      <c r="D15" s="35"/>
      <c r="E15" s="56" t="s">
        <v>14</v>
      </c>
      <c r="F15" s="51"/>
      <c r="G15" s="48"/>
      <c r="H15" s="49"/>
      <c r="I15" s="50"/>
      <c r="J15" s="51"/>
      <c r="K15" s="51"/>
      <c r="L15" s="51"/>
      <c r="M15" s="5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.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0" t="s">
        <v>15</v>
      </c>
      <c r="B19" s="36" t="s">
        <v>16</v>
      </c>
      <c r="C19" s="37"/>
      <c r="D19" s="37"/>
      <c r="E19" s="1"/>
      <c r="F19" s="1"/>
      <c r="G19" s="1"/>
      <c r="H19" s="43"/>
      <c r="I19" s="44"/>
      <c r="J19" s="44"/>
      <c r="K19" s="40"/>
      <c r="L19" s="37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45"/>
      <c r="B20" s="37"/>
      <c r="C20" s="37"/>
      <c r="D20" s="37"/>
      <c r="E20" s="37"/>
      <c r="F20" s="37"/>
      <c r="G20" s="37"/>
      <c r="H20" s="37"/>
      <c r="I20" s="37"/>
      <c r="J20" s="37"/>
      <c r="K20" s="40"/>
      <c r="L20" s="37"/>
      <c r="M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 t="s">
        <v>17</v>
      </c>
      <c r="B21" s="36" t="s">
        <v>18</v>
      </c>
      <c r="C21" s="37"/>
      <c r="D21" s="37"/>
      <c r="E21" s="37"/>
      <c r="F21" s="37"/>
      <c r="G21" s="37"/>
      <c r="H21" s="38">
        <f>H19*0.3</f>
        <v>0</v>
      </c>
      <c r="I21" s="39"/>
      <c r="J21" s="39"/>
      <c r="K21" s="40"/>
      <c r="L21" s="37"/>
      <c r="M21" s="3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5"/>
      <c r="B22" s="37"/>
      <c r="C22" s="37"/>
      <c r="D22" s="37"/>
      <c r="E22" s="37"/>
      <c r="F22" s="37"/>
      <c r="G22" s="37"/>
      <c r="H22" s="37"/>
      <c r="I22" s="37"/>
      <c r="J22" s="37"/>
      <c r="K22" s="40"/>
      <c r="L22" s="37"/>
      <c r="M22" s="3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0" t="s">
        <v>19</v>
      </c>
      <c r="B23" s="1" t="s">
        <v>20</v>
      </c>
      <c r="C23" s="1"/>
      <c r="D23" s="1"/>
      <c r="E23" s="1"/>
      <c r="F23" s="1"/>
      <c r="G23" s="1"/>
      <c r="H23" s="46" t="s">
        <v>21</v>
      </c>
      <c r="I23" s="39"/>
      <c r="J23" s="39"/>
      <c r="K23" s="40"/>
      <c r="L23" s="37"/>
      <c r="M23" s="3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5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0" t="s">
        <v>22</v>
      </c>
      <c r="B25" s="1" t="s">
        <v>23</v>
      </c>
      <c r="C25" s="1"/>
      <c r="D25" s="1"/>
      <c r="E25" s="1"/>
      <c r="F25" s="1"/>
      <c r="G25" s="1"/>
      <c r="H25" s="47" t="s">
        <v>21</v>
      </c>
      <c r="I25" s="37"/>
      <c r="J25" s="3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5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0" t="s">
        <v>24</v>
      </c>
      <c r="B27" s="1" t="s">
        <v>25</v>
      </c>
      <c r="C27" s="1"/>
      <c r="D27" s="1"/>
      <c r="E27" s="1" t="s">
        <v>26</v>
      </c>
      <c r="F27" s="1"/>
      <c r="G27" s="1"/>
      <c r="H27" s="40"/>
      <c r="I27" s="37"/>
      <c r="J27" s="37"/>
      <c r="K27" s="38">
        <f>H21</f>
        <v>0</v>
      </c>
      <c r="L27" s="39"/>
      <c r="M27" s="3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0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0" t="s">
        <v>27</v>
      </c>
      <c r="B29" s="1" t="s">
        <v>28</v>
      </c>
      <c r="C29" s="36"/>
      <c r="D29" s="37"/>
      <c r="E29" s="1"/>
      <c r="F29" s="1"/>
      <c r="G29" s="1"/>
      <c r="H29" s="43"/>
      <c r="I29" s="44"/>
      <c r="J29" s="44"/>
      <c r="K29" s="40"/>
      <c r="L29" s="37"/>
      <c r="M29" s="3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0" t="s">
        <v>29</v>
      </c>
      <c r="B31" s="1" t="s">
        <v>30</v>
      </c>
      <c r="C31" s="1"/>
      <c r="D31" s="1"/>
      <c r="E31" s="1"/>
      <c r="F31" s="1"/>
      <c r="G31" s="1"/>
      <c r="H31" s="43"/>
      <c r="I31" s="44"/>
      <c r="J31" s="44"/>
      <c r="K31" s="40"/>
      <c r="L31" s="37"/>
      <c r="M31" s="3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0"/>
      <c r="B32" s="1" t="s">
        <v>31</v>
      </c>
      <c r="C32" s="1"/>
      <c r="D32" s="1"/>
      <c r="E32" s="36"/>
      <c r="F32" s="37"/>
      <c r="G32" s="37"/>
      <c r="H32" s="37"/>
      <c r="I32" s="37"/>
      <c r="J32" s="37"/>
      <c r="K32" s="37"/>
      <c r="L32" s="37"/>
      <c r="M32" s="3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0"/>
      <c r="B33" s="1" t="s">
        <v>32</v>
      </c>
      <c r="C33" s="1"/>
      <c r="D33" s="1"/>
      <c r="E33" s="1"/>
      <c r="F33" s="36"/>
      <c r="G33" s="37"/>
      <c r="H33" s="37"/>
      <c r="I33" s="37"/>
      <c r="J33" s="37"/>
      <c r="K33" s="37"/>
      <c r="L33" s="37"/>
      <c r="M33" s="3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" t="s">
        <v>33</v>
      </c>
      <c r="B35" s="1" t="s">
        <v>34</v>
      </c>
      <c r="C35" s="1"/>
      <c r="D35" s="1"/>
      <c r="E35" s="1" t="s">
        <v>35</v>
      </c>
      <c r="F35" s="1"/>
      <c r="G35" s="1"/>
      <c r="H35" s="38">
        <f>SUM(H29,H31)</f>
        <v>0</v>
      </c>
      <c r="I35" s="39"/>
      <c r="J35" s="39"/>
      <c r="K35" s="40"/>
      <c r="L35" s="37"/>
      <c r="M35" s="3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0" t="s">
        <v>36</v>
      </c>
      <c r="B37" s="1" t="s">
        <v>37</v>
      </c>
      <c r="C37" s="1"/>
      <c r="D37" s="1"/>
      <c r="E37" s="1" t="s">
        <v>38</v>
      </c>
      <c r="F37" s="1"/>
      <c r="G37" s="1"/>
      <c r="H37" s="38">
        <f>H35-K27</f>
        <v>0</v>
      </c>
      <c r="I37" s="39"/>
      <c r="J37" s="39"/>
      <c r="K37" s="40"/>
      <c r="L37" s="37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0" t="s">
        <v>39</v>
      </c>
      <c r="B39" s="1" t="s">
        <v>40</v>
      </c>
      <c r="C39" s="1"/>
      <c r="D39" s="1"/>
      <c r="E39" s="36"/>
      <c r="F39" s="37"/>
      <c r="G39" s="37"/>
      <c r="H39" s="38">
        <v>125</v>
      </c>
      <c r="I39" s="39"/>
      <c r="J39" s="39"/>
      <c r="K39" s="40"/>
      <c r="L39" s="37"/>
      <c r="M39" s="3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0" t="s">
        <v>41</v>
      </c>
      <c r="B41" s="1" t="s">
        <v>42</v>
      </c>
      <c r="C41" s="1"/>
      <c r="D41" s="1"/>
      <c r="E41" s="1" t="s">
        <v>43</v>
      </c>
      <c r="F41" s="1"/>
      <c r="G41" s="1"/>
      <c r="H41" s="41"/>
      <c r="I41" s="37"/>
      <c r="J41" s="37"/>
      <c r="K41" s="42">
        <f>IF(H39&gt;H37,H37,H39)</f>
        <v>0</v>
      </c>
      <c r="L41" s="39"/>
      <c r="M41" s="3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5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0" t="s">
        <v>44</v>
      </c>
      <c r="B43" s="1" t="s">
        <v>45</v>
      </c>
      <c r="C43" s="1"/>
      <c r="D43" s="1"/>
      <c r="E43" s="1" t="s">
        <v>46</v>
      </c>
      <c r="F43" s="1"/>
      <c r="G43" s="36"/>
      <c r="H43" s="37"/>
      <c r="I43" s="37"/>
      <c r="J43" s="37"/>
      <c r="K43" s="38">
        <f>H29-K41</f>
        <v>0</v>
      </c>
      <c r="L43" s="39"/>
      <c r="M43" s="3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5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0" t="s">
        <v>47</v>
      </c>
      <c r="B45" s="1" t="s">
        <v>48</v>
      </c>
      <c r="C45" s="1"/>
      <c r="D45" s="1"/>
      <c r="E45" s="1"/>
      <c r="F45" s="1"/>
      <c r="G45" s="1"/>
      <c r="H45" s="11"/>
      <c r="I45" s="11"/>
      <c r="J45" s="11"/>
      <c r="K45" s="46" t="s">
        <v>21</v>
      </c>
      <c r="L45" s="39"/>
      <c r="M45" s="3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5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0" t="s">
        <v>49</v>
      </c>
      <c r="B47" s="1" t="s">
        <v>50</v>
      </c>
      <c r="C47" s="1"/>
      <c r="D47" s="1"/>
      <c r="E47" s="1" t="s">
        <v>51</v>
      </c>
      <c r="F47" s="1"/>
      <c r="G47" s="1"/>
      <c r="H47" s="1"/>
      <c r="I47" s="1"/>
      <c r="J47" s="1"/>
      <c r="K47" s="38">
        <f>K43</f>
        <v>0</v>
      </c>
      <c r="L47" s="39"/>
      <c r="M47" s="3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6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66" t="s">
        <v>52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6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66" t="s">
        <v>53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5">
      <c r="A52" s="12" t="s">
        <v>54</v>
      </c>
      <c r="B52" s="1"/>
      <c r="C52" s="1"/>
      <c r="D52" s="67"/>
      <c r="E52" s="39"/>
      <c r="F52" s="39"/>
      <c r="G52" s="39"/>
      <c r="H52" s="39"/>
      <c r="I52" s="39"/>
      <c r="J52" s="39"/>
      <c r="K52" s="39"/>
      <c r="L52" s="39"/>
      <c r="M52" s="3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5">
      <c r="A53" s="12" t="s">
        <v>55</v>
      </c>
      <c r="B53" s="1"/>
      <c r="C53" s="1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5">
      <c r="A54" s="12" t="s">
        <v>56</v>
      </c>
      <c r="B54" s="1"/>
      <c r="C54" s="1"/>
      <c r="D54" s="63"/>
      <c r="E54" s="64"/>
      <c r="F54" s="64"/>
      <c r="G54" s="64"/>
      <c r="H54" s="64"/>
      <c r="I54" s="64"/>
      <c r="J54" s="13" t="s">
        <v>57</v>
      </c>
      <c r="K54" s="63"/>
      <c r="L54" s="64"/>
      <c r="M54" s="6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5">
      <c r="A55" s="12" t="s">
        <v>58</v>
      </c>
      <c r="B55" s="1"/>
      <c r="C55" s="1"/>
      <c r="D55" s="63"/>
      <c r="E55" s="64"/>
      <c r="F55" s="64"/>
      <c r="G55" s="64"/>
      <c r="H55" s="64"/>
      <c r="I55" s="64"/>
      <c r="J55" s="13" t="s">
        <v>59</v>
      </c>
      <c r="K55" s="63"/>
      <c r="L55" s="64"/>
      <c r="M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5">
      <c r="A56" s="12" t="s">
        <v>60</v>
      </c>
      <c r="B56" s="1"/>
      <c r="C56" s="1"/>
      <c r="D56" s="63"/>
      <c r="E56" s="64"/>
      <c r="F56" s="64"/>
      <c r="G56" s="64"/>
      <c r="H56" s="64"/>
      <c r="I56" s="64"/>
      <c r="J56" s="13" t="s">
        <v>57</v>
      </c>
      <c r="K56" s="65"/>
      <c r="L56" s="39"/>
      <c r="M56" s="3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qPdr5ADhMlxT5iGX8ten29g7gHzF+vrcPXNPSEwXtR01lJfvj860kV0r8ClNqbsT3OhGjhkEyK7lUkF68JkmCQ==" saltValue="NBJPAxV/H5hvd81cgUDMmA==" spinCount="100000" sheet="1" objects="1" scenarios="1"/>
  <mergeCells count="78">
    <mergeCell ref="A22:J22"/>
    <mergeCell ref="K22:M22"/>
    <mergeCell ref="A24:M24"/>
    <mergeCell ref="A26:M26"/>
    <mergeCell ref="B28:M28"/>
    <mergeCell ref="H27:J27"/>
    <mergeCell ref="K27:M27"/>
    <mergeCell ref="C29:D29"/>
    <mergeCell ref="H29:J29"/>
    <mergeCell ref="K29:M29"/>
    <mergeCell ref="A30:M30"/>
    <mergeCell ref="H31:J31"/>
    <mergeCell ref="K31:M31"/>
    <mergeCell ref="A42:M42"/>
    <mergeCell ref="G43:J43"/>
    <mergeCell ref="K43:M43"/>
    <mergeCell ref="A44:M44"/>
    <mergeCell ref="A36:M36"/>
    <mergeCell ref="H37:J37"/>
    <mergeCell ref="K37:M37"/>
    <mergeCell ref="A38:M38"/>
    <mergeCell ref="E39:G39"/>
    <mergeCell ref="K45:M45"/>
    <mergeCell ref="A46:M46"/>
    <mergeCell ref="D54:I54"/>
    <mergeCell ref="K54:M54"/>
    <mergeCell ref="D55:I55"/>
    <mergeCell ref="K55:M55"/>
    <mergeCell ref="D56:I56"/>
    <mergeCell ref="K56:M56"/>
    <mergeCell ref="A57:M57"/>
    <mergeCell ref="K47:M47"/>
    <mergeCell ref="A48:M48"/>
    <mergeCell ref="A49:M49"/>
    <mergeCell ref="A50:M50"/>
    <mergeCell ref="A51:M51"/>
    <mergeCell ref="D52:M52"/>
    <mergeCell ref="D53:M53"/>
    <mergeCell ref="J9:M9"/>
    <mergeCell ref="J10:M10"/>
    <mergeCell ref="L1:M1"/>
    <mergeCell ref="A4:M4"/>
    <mergeCell ref="A5:M5"/>
    <mergeCell ref="C7:M7"/>
    <mergeCell ref="A8:M8"/>
    <mergeCell ref="A9:F9"/>
    <mergeCell ref="C10:F10"/>
    <mergeCell ref="G15:H15"/>
    <mergeCell ref="I15:M15"/>
    <mergeCell ref="A11:F11"/>
    <mergeCell ref="J11:M11"/>
    <mergeCell ref="C12:E12"/>
    <mergeCell ref="K12:M12"/>
    <mergeCell ref="A13:M13"/>
    <mergeCell ref="D14:M14"/>
    <mergeCell ref="E15:F15"/>
    <mergeCell ref="A16:M18"/>
    <mergeCell ref="B19:D19"/>
    <mergeCell ref="H19:J19"/>
    <mergeCell ref="K19:M19"/>
    <mergeCell ref="A20:J20"/>
    <mergeCell ref="K20:M20"/>
    <mergeCell ref="B21:G21"/>
    <mergeCell ref="H39:J39"/>
    <mergeCell ref="K39:M39"/>
    <mergeCell ref="H41:J41"/>
    <mergeCell ref="K41:M41"/>
    <mergeCell ref="H21:J21"/>
    <mergeCell ref="K21:M21"/>
    <mergeCell ref="H23:J23"/>
    <mergeCell ref="K23:M23"/>
    <mergeCell ref="H25:J25"/>
    <mergeCell ref="A40:M40"/>
    <mergeCell ref="E32:M32"/>
    <mergeCell ref="F33:M33"/>
    <mergeCell ref="A34:M34"/>
    <mergeCell ref="H35:J35"/>
    <mergeCell ref="K35:M35"/>
  </mergeCells>
  <pageMargins left="0.25" right="0.25" top="0.25" bottom="0.25" header="0.25" footer="0.25"/>
  <pageSetup scale="79" orientation="portrait" r:id="rId1"/>
  <headerFooter>
    <oddFooter>&amp;CPage &amp;P of &amp;REffective date:  07/01/07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/>
  </sheetViews>
  <sheetFormatPr defaultColWidth="12.625" defaultRowHeight="15" customHeight="1" x14ac:dyDescent="0.2"/>
  <cols>
    <col min="1" max="1" width="3.625" customWidth="1"/>
    <col min="2" max="2" width="8" customWidth="1"/>
    <col min="3" max="3" width="9.375" customWidth="1"/>
    <col min="4" max="4" width="13.5" customWidth="1"/>
    <col min="5" max="5" width="8" customWidth="1"/>
    <col min="6" max="6" width="9.5" customWidth="1"/>
    <col min="7" max="7" width="6.5" customWidth="1"/>
    <col min="8" max="8" width="8" customWidth="1"/>
    <col min="9" max="9" width="5.625" customWidth="1"/>
    <col min="10" max="10" width="7.125" customWidth="1"/>
    <col min="11" max="11" width="8" customWidth="1"/>
    <col min="12" max="12" width="10.5" customWidth="1"/>
    <col min="13" max="13" width="10.75" customWidth="1"/>
    <col min="14" max="31" width="8" customWidth="1"/>
  </cols>
  <sheetData>
    <row r="1" spans="1:31" ht="15.75" customHeight="1" x14ac:dyDescent="0.25">
      <c r="A1" s="78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31" ht="15.75" customHeight="1" x14ac:dyDescent="0.2">
      <c r="A2" s="79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31" ht="15.75" customHeight="1" x14ac:dyDescent="0.25">
      <c r="A3" s="1"/>
      <c r="B3" s="1"/>
      <c r="C3" s="1"/>
      <c r="D3" s="1"/>
      <c r="E3" s="1"/>
      <c r="F3" s="1"/>
      <c r="G3" s="14"/>
      <c r="H3" s="1"/>
      <c r="I3" s="1"/>
      <c r="J3" s="1"/>
      <c r="K3" s="1"/>
      <c r="L3" s="1"/>
      <c r="M3" s="1"/>
    </row>
    <row r="4" spans="1:31" ht="15.75" customHeight="1" x14ac:dyDescent="0.25">
      <c r="A4" s="14" t="s">
        <v>5</v>
      </c>
      <c r="B4" s="14"/>
      <c r="C4" s="14"/>
      <c r="D4" s="14"/>
      <c r="E4" s="14"/>
      <c r="F4" s="14"/>
      <c r="G4" s="14" t="s">
        <v>6</v>
      </c>
      <c r="H4" s="1"/>
      <c r="I4" s="14"/>
      <c r="J4" s="80" t="s">
        <v>61</v>
      </c>
      <c r="K4" s="39"/>
      <c r="L4" s="39"/>
      <c r="M4" s="39"/>
    </row>
    <row r="5" spans="1:31" ht="16.5" customHeight="1" x14ac:dyDescent="0.25">
      <c r="A5" s="14"/>
      <c r="B5" s="14" t="s">
        <v>7</v>
      </c>
      <c r="C5" s="73" t="s">
        <v>62</v>
      </c>
      <c r="D5" s="37"/>
      <c r="E5" s="37"/>
      <c r="F5" s="37"/>
      <c r="G5" s="14" t="s">
        <v>8</v>
      </c>
      <c r="H5" s="1"/>
      <c r="I5" s="14"/>
      <c r="J5" s="81" t="s">
        <v>63</v>
      </c>
      <c r="K5" s="64"/>
      <c r="L5" s="64"/>
      <c r="M5" s="64"/>
    </row>
    <row r="6" spans="1:31" ht="16.5" customHeight="1" x14ac:dyDescent="0.25">
      <c r="A6" s="14"/>
      <c r="B6" s="14"/>
      <c r="C6" s="73"/>
      <c r="D6" s="37"/>
      <c r="E6" s="37"/>
      <c r="F6" s="37"/>
      <c r="G6" s="14" t="s">
        <v>9</v>
      </c>
      <c r="H6" s="1"/>
      <c r="I6" s="14"/>
      <c r="J6" s="68" t="s">
        <v>64</v>
      </c>
      <c r="K6" s="64"/>
      <c r="L6" s="64"/>
      <c r="M6" s="64"/>
    </row>
    <row r="7" spans="1:31" ht="16.5" customHeight="1" x14ac:dyDescent="0.25">
      <c r="A7" s="14"/>
      <c r="B7" s="14" t="s">
        <v>10</v>
      </c>
      <c r="C7" s="74" t="s">
        <v>65</v>
      </c>
      <c r="D7" s="37"/>
      <c r="E7" s="37"/>
      <c r="F7" s="14" t="s">
        <v>11</v>
      </c>
      <c r="G7" s="1"/>
      <c r="H7" s="1"/>
      <c r="I7" s="14"/>
      <c r="J7" s="15"/>
      <c r="K7" s="16" t="s">
        <v>66</v>
      </c>
      <c r="L7" s="17"/>
      <c r="M7" s="17"/>
    </row>
    <row r="8" spans="1:31" ht="11.25" customHeight="1" x14ac:dyDescent="0.25">
      <c r="A8" s="1"/>
      <c r="B8" s="1"/>
      <c r="C8" s="1"/>
      <c r="D8" s="1"/>
      <c r="E8" s="1"/>
      <c r="F8" s="1"/>
      <c r="G8" s="18" t="s">
        <v>67</v>
      </c>
      <c r="H8" s="1"/>
      <c r="I8" s="1"/>
      <c r="J8" s="1"/>
      <c r="K8" s="1"/>
      <c r="L8" s="1"/>
      <c r="M8" s="1"/>
    </row>
    <row r="9" spans="1:31" ht="22.5" customHeight="1" x14ac:dyDescent="0.25">
      <c r="A9" s="14" t="s">
        <v>12</v>
      </c>
      <c r="B9" s="14"/>
      <c r="C9" s="14"/>
      <c r="D9" s="16" t="s">
        <v>68</v>
      </c>
      <c r="E9" s="17"/>
      <c r="F9" s="17"/>
      <c r="G9" s="75" t="s">
        <v>69</v>
      </c>
      <c r="H9" s="39"/>
      <c r="I9" s="39"/>
      <c r="J9" s="39"/>
      <c r="K9" s="39"/>
      <c r="L9" s="39"/>
      <c r="M9" s="3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24" customHeight="1" x14ac:dyDescent="0.25">
      <c r="A10" s="14" t="s">
        <v>13</v>
      </c>
      <c r="B10" s="14"/>
      <c r="C10" s="14"/>
      <c r="D10" s="20">
        <v>2</v>
      </c>
      <c r="E10" s="76" t="s">
        <v>14</v>
      </c>
      <c r="F10" s="51"/>
      <c r="G10" s="77" t="s">
        <v>70</v>
      </c>
      <c r="H10" s="64"/>
      <c r="I10" s="9"/>
      <c r="J10" s="9"/>
      <c r="K10" s="1"/>
      <c r="L10" s="15"/>
      <c r="M10" s="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1.25" customHeight="1" x14ac:dyDescent="0.25">
      <c r="A11" s="14"/>
      <c r="B11" s="1"/>
      <c r="C11" s="1"/>
      <c r="D11" s="1"/>
      <c r="E11" s="14"/>
      <c r="F11" s="14"/>
      <c r="G11" s="14"/>
      <c r="H11" s="1"/>
      <c r="I11" s="1"/>
      <c r="J11" s="1"/>
      <c r="K11" s="1"/>
      <c r="L11" s="1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7.5" customHeight="1" x14ac:dyDescent="0.25">
      <c r="A12" s="14"/>
      <c r="B12" s="14"/>
      <c r="C12" s="14"/>
      <c r="D12" s="14"/>
      <c r="E12" s="14"/>
      <c r="F12" s="14"/>
      <c r="G12" s="14"/>
      <c r="H12" s="22"/>
      <c r="I12" s="22"/>
      <c r="J12" s="22"/>
      <c r="K12" s="22"/>
      <c r="L12" s="22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2" customHeight="1" x14ac:dyDescent="0.25">
      <c r="A13" s="14"/>
      <c r="B13" s="14"/>
      <c r="C13" s="14"/>
      <c r="D13" s="14"/>
      <c r="E13" s="14"/>
      <c r="F13" s="14"/>
      <c r="G13" s="14"/>
      <c r="H13" s="22"/>
      <c r="I13" s="22"/>
      <c r="J13" s="22"/>
      <c r="K13" s="22"/>
      <c r="L13" s="22"/>
      <c r="M13" s="2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5" customHeight="1" x14ac:dyDescent="0.25">
      <c r="A14" s="23" t="s">
        <v>15</v>
      </c>
      <c r="B14" s="73" t="s">
        <v>16</v>
      </c>
      <c r="C14" s="37"/>
      <c r="D14" s="37"/>
      <c r="E14" s="21"/>
      <c r="F14" s="21"/>
      <c r="G14" s="21"/>
      <c r="H14" s="70">
        <v>487</v>
      </c>
      <c r="I14" s="39"/>
      <c r="J14" s="39"/>
      <c r="K14" s="24"/>
      <c r="L14" s="24"/>
      <c r="M14" s="2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5" customHeight="1" x14ac:dyDescent="0.25">
      <c r="A15" s="23"/>
      <c r="B15" s="14"/>
      <c r="C15" s="14"/>
      <c r="D15" s="14"/>
      <c r="E15" s="14"/>
      <c r="F15" s="14"/>
      <c r="G15" s="14"/>
      <c r="H15" s="24"/>
      <c r="I15" s="24"/>
      <c r="J15" s="24"/>
      <c r="K15" s="24"/>
      <c r="L15" s="24"/>
      <c r="M15" s="2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5" customHeight="1" x14ac:dyDescent="0.25">
      <c r="A16" s="23" t="s">
        <v>17</v>
      </c>
      <c r="B16" s="14" t="s">
        <v>18</v>
      </c>
      <c r="C16" s="14"/>
      <c r="D16" s="14"/>
      <c r="E16" s="21"/>
      <c r="F16" s="1"/>
      <c r="G16" s="14"/>
      <c r="H16" s="70">
        <f>SUM(H14*0.3)</f>
        <v>146.1</v>
      </c>
      <c r="I16" s="39"/>
      <c r="J16" s="39"/>
      <c r="K16" s="24"/>
      <c r="L16" s="24"/>
      <c r="M16" s="2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5" customHeight="1" x14ac:dyDescent="0.25">
      <c r="A17" s="23"/>
      <c r="B17" s="14"/>
      <c r="C17" s="14"/>
      <c r="D17" s="14"/>
      <c r="E17" s="14"/>
      <c r="F17" s="1"/>
      <c r="G17" s="14"/>
      <c r="H17" s="24"/>
      <c r="I17" s="24"/>
      <c r="J17" s="24"/>
      <c r="K17" s="24"/>
      <c r="L17" s="24"/>
      <c r="M17" s="2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5" customHeight="1" x14ac:dyDescent="0.25">
      <c r="A18" s="23" t="s">
        <v>19</v>
      </c>
      <c r="B18" s="14" t="s">
        <v>20</v>
      </c>
      <c r="C18" s="14"/>
      <c r="D18" s="14"/>
      <c r="E18" s="21"/>
      <c r="F18" s="14"/>
      <c r="G18" s="14"/>
      <c r="H18" s="71" t="s">
        <v>21</v>
      </c>
      <c r="I18" s="39"/>
      <c r="J18" s="39"/>
      <c r="K18" s="24"/>
      <c r="L18" s="24"/>
      <c r="M18" s="2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5" customHeight="1" x14ac:dyDescent="0.25">
      <c r="A19" s="23"/>
      <c r="B19" s="14"/>
      <c r="C19" s="14"/>
      <c r="D19" s="14"/>
      <c r="E19" s="14"/>
      <c r="F19" s="14"/>
      <c r="G19" s="14"/>
      <c r="H19" s="24"/>
      <c r="I19" s="24"/>
      <c r="J19" s="24"/>
      <c r="K19" s="24"/>
      <c r="L19" s="24"/>
      <c r="M19" s="2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4.25" customHeight="1" x14ac:dyDescent="0.25">
      <c r="A20" s="23" t="s">
        <v>22</v>
      </c>
      <c r="B20" s="14" t="s">
        <v>23</v>
      </c>
      <c r="C20" s="14"/>
      <c r="D20" s="14"/>
      <c r="E20" s="14"/>
      <c r="F20" s="14"/>
      <c r="G20" s="14"/>
      <c r="H20" s="71" t="s">
        <v>21</v>
      </c>
      <c r="I20" s="39"/>
      <c r="J20" s="39"/>
      <c r="K20" s="24"/>
      <c r="L20" s="24"/>
      <c r="M20" s="2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5" customHeight="1" x14ac:dyDescent="0.25">
      <c r="A21" s="23"/>
      <c r="B21" s="14"/>
      <c r="C21" s="14"/>
      <c r="D21" s="14"/>
      <c r="E21" s="14"/>
      <c r="F21" s="14"/>
      <c r="G21" s="14"/>
      <c r="H21" s="24"/>
      <c r="I21" s="24"/>
      <c r="J21" s="24"/>
      <c r="K21" s="24"/>
      <c r="L21" s="24"/>
      <c r="M21" s="2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4.25" customHeight="1" x14ac:dyDescent="0.25">
      <c r="A22" s="23" t="s">
        <v>24</v>
      </c>
      <c r="B22" s="14" t="s">
        <v>25</v>
      </c>
      <c r="C22" s="14"/>
      <c r="D22" s="14"/>
      <c r="E22" s="21" t="s">
        <v>26</v>
      </c>
      <c r="F22" s="14"/>
      <c r="G22" s="14"/>
      <c r="H22" s="24"/>
      <c r="I22" s="24"/>
      <c r="J22" s="24"/>
      <c r="K22" s="70">
        <v>146</v>
      </c>
      <c r="L22" s="39"/>
      <c r="M22" s="3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5" customHeight="1" x14ac:dyDescent="0.25">
      <c r="A23" s="23"/>
      <c r="B23" s="14"/>
      <c r="C23" s="14"/>
      <c r="D23" s="14"/>
      <c r="E23" s="14"/>
      <c r="F23" s="14"/>
      <c r="G23" s="14"/>
      <c r="H23" s="24"/>
      <c r="I23" s="24"/>
      <c r="J23" s="24"/>
      <c r="K23" s="24"/>
      <c r="L23" s="24"/>
      <c r="M23" s="24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5.75" customHeight="1" x14ac:dyDescent="0.25">
      <c r="A24" s="23" t="s">
        <v>27</v>
      </c>
      <c r="B24" s="14" t="s">
        <v>28</v>
      </c>
      <c r="C24" s="14"/>
      <c r="D24" s="14"/>
      <c r="E24" s="21"/>
      <c r="F24" s="14"/>
      <c r="G24" s="14"/>
      <c r="H24" s="70">
        <v>245</v>
      </c>
      <c r="I24" s="39"/>
      <c r="J24" s="39"/>
      <c r="K24" s="24"/>
      <c r="L24" s="24"/>
      <c r="M24" s="2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5" customHeight="1" x14ac:dyDescent="0.25">
      <c r="A25" s="23"/>
      <c r="B25" s="1"/>
      <c r="C25" s="14"/>
      <c r="D25" s="14"/>
      <c r="E25" s="14"/>
      <c r="F25" s="14"/>
      <c r="G25" s="14"/>
      <c r="H25" s="24"/>
      <c r="I25" s="24"/>
      <c r="J25" s="24"/>
      <c r="K25" s="24"/>
      <c r="L25" s="24"/>
      <c r="M25" s="24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5" customHeight="1" x14ac:dyDescent="0.25">
      <c r="A26" s="23" t="s">
        <v>29</v>
      </c>
      <c r="B26" s="14" t="s">
        <v>30</v>
      </c>
      <c r="C26" s="14"/>
      <c r="D26" s="14"/>
      <c r="E26" s="21"/>
      <c r="F26" s="14"/>
      <c r="G26" s="14"/>
      <c r="H26" s="70">
        <v>50</v>
      </c>
      <c r="I26" s="39"/>
      <c r="J26" s="39"/>
      <c r="K26" s="24"/>
      <c r="L26" s="24"/>
      <c r="M26" s="24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5.75" customHeight="1" x14ac:dyDescent="0.25">
      <c r="A27" s="23"/>
      <c r="B27" s="21" t="s">
        <v>31</v>
      </c>
      <c r="C27" s="14"/>
      <c r="D27" s="14"/>
      <c r="E27" s="14"/>
      <c r="F27" s="14"/>
      <c r="G27" s="14"/>
      <c r="H27" s="25"/>
      <c r="I27" s="25"/>
      <c r="J27" s="25"/>
      <c r="K27" s="24"/>
      <c r="L27" s="24"/>
      <c r="M27" s="2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5" customHeight="1" x14ac:dyDescent="0.25">
      <c r="A28" s="23"/>
      <c r="B28" s="21" t="s">
        <v>32</v>
      </c>
      <c r="C28" s="14"/>
      <c r="D28" s="14"/>
      <c r="E28" s="14"/>
      <c r="F28" s="14"/>
      <c r="G28" s="14"/>
      <c r="H28" s="24"/>
      <c r="I28" s="24"/>
      <c r="J28" s="24"/>
      <c r="K28" s="24"/>
      <c r="L28" s="24"/>
      <c r="M28" s="2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5" customHeight="1" x14ac:dyDescent="0.25">
      <c r="A29" s="23"/>
      <c r="B29" s="14"/>
      <c r="C29" s="14"/>
      <c r="D29" s="14"/>
      <c r="E29" s="14"/>
      <c r="F29" s="14"/>
      <c r="G29" s="14"/>
      <c r="H29" s="24"/>
      <c r="I29" s="24"/>
      <c r="J29" s="24"/>
      <c r="K29" s="24"/>
      <c r="L29" s="24"/>
      <c r="M29" s="24"/>
    </row>
    <row r="30" spans="1:31" ht="15.75" customHeight="1" x14ac:dyDescent="0.25">
      <c r="A30" s="23" t="s">
        <v>33</v>
      </c>
      <c r="B30" s="14" t="s">
        <v>34</v>
      </c>
      <c r="C30" s="14"/>
      <c r="D30" s="14"/>
      <c r="E30" s="21" t="s">
        <v>35</v>
      </c>
      <c r="F30" s="14"/>
      <c r="G30" s="14"/>
      <c r="H30" s="70">
        <f>SUM(H24+H26)</f>
        <v>295</v>
      </c>
      <c r="I30" s="39"/>
      <c r="J30" s="39"/>
      <c r="K30" s="24"/>
      <c r="L30" s="24"/>
      <c r="M30" s="24"/>
    </row>
    <row r="31" spans="1:31" ht="15" customHeight="1" x14ac:dyDescent="0.25">
      <c r="A31" s="23"/>
      <c r="B31" s="14"/>
      <c r="C31" s="14"/>
      <c r="D31" s="14"/>
      <c r="E31" s="14"/>
      <c r="F31" s="14"/>
      <c r="G31" s="14"/>
      <c r="H31" s="24"/>
      <c r="I31" s="24"/>
      <c r="J31" s="24"/>
      <c r="K31" s="24"/>
      <c r="L31" s="24"/>
      <c r="M31" s="24"/>
    </row>
    <row r="32" spans="1:31" ht="15.75" customHeight="1" x14ac:dyDescent="0.25">
      <c r="A32" s="23" t="s">
        <v>36</v>
      </c>
      <c r="B32" s="14" t="s">
        <v>37</v>
      </c>
      <c r="C32" s="14"/>
      <c r="D32" s="14"/>
      <c r="E32" s="21" t="s">
        <v>38</v>
      </c>
      <c r="F32" s="14"/>
      <c r="G32" s="14"/>
      <c r="H32" s="70">
        <f>SUM(H30-K22)</f>
        <v>149</v>
      </c>
      <c r="I32" s="39"/>
      <c r="J32" s="39"/>
      <c r="K32" s="24"/>
      <c r="L32" s="24"/>
      <c r="M32" s="24"/>
    </row>
    <row r="33" spans="1:14" ht="15" customHeight="1" x14ac:dyDescent="0.25">
      <c r="A33" s="23"/>
      <c r="B33" s="14"/>
      <c r="C33" s="14"/>
      <c r="D33" s="14"/>
      <c r="E33" s="21"/>
      <c r="F33" s="14"/>
      <c r="G33" s="14"/>
      <c r="H33" s="24"/>
      <c r="I33" s="24"/>
      <c r="J33" s="24"/>
      <c r="K33" s="24"/>
      <c r="L33" s="24"/>
      <c r="M33" s="24"/>
    </row>
    <row r="34" spans="1:14" ht="15.75" customHeight="1" x14ac:dyDescent="0.25">
      <c r="A34" s="23" t="s">
        <v>39</v>
      </c>
      <c r="B34" s="14" t="s">
        <v>40</v>
      </c>
      <c r="C34" s="14"/>
      <c r="D34" s="14"/>
      <c r="E34" s="21"/>
      <c r="F34" s="14"/>
      <c r="G34" s="14"/>
      <c r="H34" s="70">
        <v>125</v>
      </c>
      <c r="I34" s="39"/>
      <c r="J34" s="39"/>
      <c r="K34" s="24"/>
      <c r="L34" s="24"/>
      <c r="M34" s="24"/>
    </row>
    <row r="35" spans="1:14" ht="15" customHeight="1" x14ac:dyDescent="0.25">
      <c r="A35" s="23"/>
      <c r="B35" s="14"/>
      <c r="C35" s="14"/>
      <c r="D35" s="14"/>
      <c r="E35" s="21"/>
      <c r="F35" s="14"/>
      <c r="G35" s="14"/>
      <c r="H35" s="26"/>
      <c r="I35" s="26"/>
      <c r="J35" s="26"/>
      <c r="K35" s="26"/>
      <c r="L35" s="26"/>
      <c r="M35" s="26"/>
    </row>
    <row r="36" spans="1:14" ht="15.75" customHeight="1" x14ac:dyDescent="0.25">
      <c r="A36" s="23" t="s">
        <v>41</v>
      </c>
      <c r="B36" s="14" t="s">
        <v>42</v>
      </c>
      <c r="C36" s="14"/>
      <c r="D36" s="14"/>
      <c r="E36" s="21" t="s">
        <v>43</v>
      </c>
      <c r="F36" s="14"/>
      <c r="G36" s="14"/>
      <c r="H36" s="26"/>
      <c r="I36" s="26"/>
      <c r="J36" s="26"/>
      <c r="K36" s="70">
        <v>125</v>
      </c>
      <c r="L36" s="39"/>
      <c r="M36" s="39"/>
    </row>
    <row r="37" spans="1:14" ht="15.75" customHeight="1" x14ac:dyDescent="0.25">
      <c r="A37" s="23"/>
      <c r="B37" s="14"/>
      <c r="C37" s="14"/>
      <c r="D37" s="14"/>
      <c r="E37" s="21"/>
      <c r="F37" s="14"/>
      <c r="G37" s="14"/>
      <c r="H37" s="26"/>
      <c r="I37" s="26"/>
      <c r="J37" s="26"/>
      <c r="K37" s="24"/>
      <c r="L37" s="24"/>
      <c r="M37" s="24"/>
    </row>
    <row r="38" spans="1:14" ht="15.75" customHeight="1" x14ac:dyDescent="0.25">
      <c r="A38" s="23" t="s">
        <v>44</v>
      </c>
      <c r="B38" s="14" t="s">
        <v>45</v>
      </c>
      <c r="C38" s="14"/>
      <c r="D38" s="14"/>
      <c r="E38" s="21" t="s">
        <v>46</v>
      </c>
      <c r="F38" s="14"/>
      <c r="G38" s="14"/>
      <c r="H38" s="26"/>
      <c r="I38" s="26"/>
      <c r="J38" s="26"/>
      <c r="K38" s="70">
        <f>SUM(H24-K36)</f>
        <v>120</v>
      </c>
      <c r="L38" s="39"/>
      <c r="M38" s="39"/>
    </row>
    <row r="39" spans="1:14" ht="15.75" customHeight="1" x14ac:dyDescent="0.25">
      <c r="A39" s="23"/>
      <c r="B39" s="1"/>
      <c r="C39" s="1"/>
      <c r="D39" s="1"/>
      <c r="E39" s="21"/>
      <c r="F39" s="14"/>
      <c r="G39" s="14"/>
      <c r="H39" s="26"/>
      <c r="I39" s="26"/>
      <c r="J39" s="26"/>
      <c r="K39" s="24"/>
      <c r="L39" s="24"/>
      <c r="M39" s="24"/>
    </row>
    <row r="40" spans="1:14" ht="15.75" customHeight="1" x14ac:dyDescent="0.25">
      <c r="A40" s="23" t="s">
        <v>47</v>
      </c>
      <c r="B40" s="14" t="s">
        <v>71</v>
      </c>
      <c r="C40" s="14"/>
      <c r="D40" s="14"/>
      <c r="E40" s="21"/>
      <c r="F40" s="14"/>
      <c r="G40" s="14"/>
      <c r="H40" s="26"/>
      <c r="I40" s="26"/>
      <c r="J40" s="26"/>
      <c r="K40" s="71" t="s">
        <v>21</v>
      </c>
      <c r="L40" s="39"/>
      <c r="M40" s="39"/>
    </row>
    <row r="41" spans="1:14" ht="15.75" customHeight="1" x14ac:dyDescent="0.25">
      <c r="A41" s="23"/>
      <c r="B41" s="27" t="s">
        <v>72</v>
      </c>
      <c r="C41" s="14"/>
      <c r="D41" s="14"/>
      <c r="E41" s="21"/>
      <c r="F41" s="14"/>
      <c r="G41" s="14"/>
      <c r="H41" s="26"/>
      <c r="I41" s="26"/>
      <c r="J41" s="26"/>
      <c r="K41" s="24"/>
      <c r="L41" s="24"/>
      <c r="M41" s="24"/>
    </row>
    <row r="42" spans="1:14" ht="15.75" customHeight="1" x14ac:dyDescent="0.25">
      <c r="A42" s="23" t="s">
        <v>49</v>
      </c>
      <c r="B42" s="14" t="s">
        <v>73</v>
      </c>
      <c r="C42" s="14"/>
      <c r="D42" s="14"/>
      <c r="E42" s="21"/>
      <c r="F42" s="14"/>
      <c r="G42" s="14"/>
      <c r="H42" s="26"/>
      <c r="I42" s="26"/>
      <c r="J42" s="26"/>
      <c r="K42" s="70">
        <v>96</v>
      </c>
      <c r="L42" s="39"/>
      <c r="M42" s="39"/>
    </row>
    <row r="43" spans="1:14" ht="15.75" customHeight="1" x14ac:dyDescent="0.25">
      <c r="A43" s="28"/>
      <c r="B43" s="14"/>
      <c r="C43" s="29" t="s">
        <v>74</v>
      </c>
      <c r="D43" s="1"/>
      <c r="E43" s="14"/>
      <c r="F43" s="14"/>
      <c r="G43" s="14"/>
      <c r="H43" s="1"/>
      <c r="I43" s="1"/>
      <c r="J43" s="1"/>
      <c r="K43" s="1"/>
      <c r="L43" s="1"/>
      <c r="M43" s="1"/>
      <c r="N43" s="30"/>
    </row>
    <row r="44" spans="1:14" ht="15.75" customHeight="1" x14ac:dyDescent="0.25">
      <c r="A44" s="28" t="s">
        <v>52</v>
      </c>
      <c r="B44" s="14"/>
      <c r="C44" s="14"/>
      <c r="D44" s="14"/>
      <c r="E44" s="14"/>
      <c r="F44" s="14"/>
      <c r="G44" s="14"/>
      <c r="H44" s="1"/>
      <c r="I44" s="1"/>
      <c r="J44" s="1"/>
      <c r="K44" s="1"/>
      <c r="L44" s="1"/>
      <c r="M44" s="1"/>
    </row>
    <row r="45" spans="1:14" ht="15.75" customHeight="1" x14ac:dyDescent="0.25">
      <c r="A45" s="28"/>
      <c r="B45" s="14"/>
      <c r="C45" s="14"/>
      <c r="D45" s="14"/>
      <c r="E45" s="14"/>
      <c r="F45" s="14"/>
      <c r="G45" s="14"/>
      <c r="H45" s="1"/>
      <c r="I45" s="1"/>
      <c r="J45" s="1"/>
      <c r="K45" s="31"/>
      <c r="L45" s="1"/>
      <c r="M45" s="1"/>
    </row>
    <row r="46" spans="1:14" ht="15" customHeight="1" x14ac:dyDescent="0.25">
      <c r="A46" s="12" t="s">
        <v>53</v>
      </c>
      <c r="B46" s="14"/>
      <c r="C46" s="14"/>
      <c r="D46" s="14"/>
      <c r="E46" s="16" t="s">
        <v>75</v>
      </c>
      <c r="F46" s="17"/>
      <c r="G46" s="17"/>
      <c r="H46" s="5"/>
      <c r="I46" s="5"/>
      <c r="J46" s="5"/>
      <c r="K46" s="5"/>
      <c r="L46" s="5"/>
      <c r="M46" s="5"/>
    </row>
    <row r="47" spans="1:14" ht="24" customHeight="1" x14ac:dyDescent="0.25">
      <c r="A47" s="12" t="s">
        <v>54</v>
      </c>
      <c r="B47" s="14"/>
      <c r="C47" s="14"/>
      <c r="D47" s="16" t="s">
        <v>76</v>
      </c>
      <c r="E47" s="17"/>
      <c r="F47" s="17"/>
      <c r="G47" s="17"/>
      <c r="H47" s="5"/>
      <c r="I47" s="5"/>
      <c r="J47" s="5"/>
      <c r="K47" s="5"/>
      <c r="L47" s="5"/>
      <c r="M47" s="5"/>
    </row>
    <row r="48" spans="1:14" ht="24" customHeight="1" x14ac:dyDescent="0.25">
      <c r="A48" s="12" t="s">
        <v>55</v>
      </c>
      <c r="B48" s="14"/>
      <c r="C48" s="14"/>
      <c r="D48" s="16" t="s">
        <v>77</v>
      </c>
      <c r="E48" s="17"/>
      <c r="F48" s="17"/>
      <c r="G48" s="17"/>
      <c r="H48" s="5"/>
      <c r="I48" s="5"/>
      <c r="J48" s="7"/>
      <c r="K48" s="63"/>
      <c r="L48" s="64"/>
      <c r="M48" s="64"/>
    </row>
    <row r="49" spans="1:13" ht="24" customHeight="1" x14ac:dyDescent="0.25">
      <c r="A49" s="12" t="s">
        <v>56</v>
      </c>
      <c r="B49" s="1"/>
      <c r="C49" s="1"/>
      <c r="D49" s="32" t="s">
        <v>78</v>
      </c>
      <c r="E49" s="5"/>
      <c r="F49" s="5"/>
      <c r="G49" s="8" t="s">
        <v>79</v>
      </c>
      <c r="H49" s="7"/>
      <c r="I49" s="1"/>
      <c r="J49" s="13" t="s">
        <v>57</v>
      </c>
      <c r="K49" s="68" t="s">
        <v>80</v>
      </c>
      <c r="L49" s="64"/>
      <c r="M49" s="64"/>
    </row>
    <row r="50" spans="1:13" ht="24" customHeight="1" x14ac:dyDescent="0.25">
      <c r="A50" s="12" t="s">
        <v>58</v>
      </c>
      <c r="B50" s="1"/>
      <c r="C50" s="1"/>
      <c r="D50" s="16" t="s">
        <v>81</v>
      </c>
      <c r="E50" s="5"/>
      <c r="F50" s="5"/>
      <c r="G50" s="72" t="s">
        <v>82</v>
      </c>
      <c r="H50" s="64"/>
      <c r="I50" s="1"/>
      <c r="J50" s="13" t="s">
        <v>59</v>
      </c>
      <c r="K50" s="33" t="s">
        <v>83</v>
      </c>
      <c r="L50" s="7"/>
      <c r="M50" s="7"/>
    </row>
    <row r="51" spans="1:13" ht="24" customHeight="1" x14ac:dyDescent="0.25">
      <c r="A51" s="12" t="s">
        <v>60</v>
      </c>
      <c r="B51" s="1"/>
      <c r="C51" s="1"/>
      <c r="D51" s="6" t="s">
        <v>84</v>
      </c>
      <c r="E51" s="7"/>
      <c r="F51" s="7"/>
      <c r="G51" s="7"/>
      <c r="H51" s="7"/>
      <c r="I51" s="1"/>
      <c r="J51" s="13" t="s">
        <v>57</v>
      </c>
      <c r="K51" s="69" t="s">
        <v>85</v>
      </c>
      <c r="L51" s="39"/>
      <c r="M51" s="39"/>
    </row>
    <row r="52" spans="1:13" ht="14.25" customHeight="1" x14ac:dyDescent="0.2">
      <c r="A52" s="34"/>
    </row>
    <row r="53" spans="1:13" ht="14.25" customHeight="1" x14ac:dyDescent="0.2">
      <c r="A53" s="34"/>
    </row>
    <row r="54" spans="1:13" ht="14.25" customHeight="1" x14ac:dyDescent="0.2">
      <c r="A54" s="34"/>
    </row>
    <row r="55" spans="1:13" ht="14.25" customHeight="1" x14ac:dyDescent="0.2">
      <c r="A55" s="34"/>
    </row>
    <row r="56" spans="1:13" ht="14.25" customHeight="1" x14ac:dyDescent="0.2">
      <c r="A56" s="34"/>
    </row>
    <row r="57" spans="1:13" ht="14.25" customHeight="1" x14ac:dyDescent="0.2">
      <c r="A57" s="34"/>
    </row>
    <row r="58" spans="1:13" ht="14.25" customHeight="1" x14ac:dyDescent="0.2"/>
    <row r="59" spans="1:13" ht="14.25" customHeight="1" x14ac:dyDescent="0.2"/>
    <row r="60" spans="1:13" ht="14.25" customHeight="1" x14ac:dyDescent="0.2"/>
    <row r="61" spans="1:13" ht="14.25" customHeight="1" x14ac:dyDescent="0.2"/>
    <row r="62" spans="1:13" ht="14.25" customHeight="1" x14ac:dyDescent="0.2"/>
    <row r="63" spans="1:13" ht="14.25" customHeight="1" x14ac:dyDescent="0.2"/>
    <row r="64" spans="1:1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0">
    <mergeCell ref="A1:M1"/>
    <mergeCell ref="A2:M2"/>
    <mergeCell ref="J4:M4"/>
    <mergeCell ref="C5:F5"/>
    <mergeCell ref="J5:M5"/>
    <mergeCell ref="C6:F6"/>
    <mergeCell ref="C7:E7"/>
    <mergeCell ref="J6:M6"/>
    <mergeCell ref="G9:M9"/>
    <mergeCell ref="E10:F10"/>
    <mergeCell ref="G10:H10"/>
    <mergeCell ref="B14:D14"/>
    <mergeCell ref="H14:J14"/>
    <mergeCell ref="H16:J16"/>
    <mergeCell ref="H18:J18"/>
    <mergeCell ref="H20:J20"/>
    <mergeCell ref="K22:M22"/>
    <mergeCell ref="H24:J24"/>
    <mergeCell ref="H26:J26"/>
    <mergeCell ref="H30:J30"/>
    <mergeCell ref="H32:J32"/>
    <mergeCell ref="K49:M49"/>
    <mergeCell ref="K51:M51"/>
    <mergeCell ref="H34:J34"/>
    <mergeCell ref="K36:M36"/>
    <mergeCell ref="K38:M38"/>
    <mergeCell ref="K40:M40"/>
    <mergeCell ref="K42:M42"/>
    <mergeCell ref="K48:M48"/>
    <mergeCell ref="G50:H50"/>
  </mergeCells>
  <pageMargins left="0.7" right="0.7" top="0.75" bottom="0.75" header="0" footer="0"/>
  <pageSetup orientation="landscape"/>
  <headerFooter>
    <oddFooter>&amp;CPage &amp;P of &amp;RAHAP-320 Instruction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Fillable Form</vt:lpstr>
      <vt:lpstr>Instruction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Sanders</cp:lastModifiedBy>
  <cp:lastPrinted>2022-02-25T18:34:47Z</cp:lastPrinted>
  <dcterms:modified xsi:type="dcterms:W3CDTF">2022-05-31T16:12:39Z</dcterms:modified>
</cp:coreProperties>
</file>