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HAP Application\AHAP Documents\Revised AHAP Forms\"/>
    </mc:Choice>
  </mc:AlternateContent>
  <bookViews>
    <workbookView xWindow="1740" yWindow="-120" windowWidth="20730" windowHeight="11160" firstSheet="1" activeTab="1"/>
  </bookViews>
  <sheets>
    <sheet name="Sheet3" sheetId="3" state="hidden" r:id="rId1"/>
    <sheet name="Progress Report" sheetId="5" r:id="rId2"/>
  </sheets>
  <definedNames>
    <definedName name="Donation">Sheet3!$A$2:$A$7</definedName>
    <definedName name="Donations" localSheetId="1">Sheet3!#REF!</definedName>
    <definedName name="Donations">Sheet3!#REF!</definedName>
    <definedName name="_xlnm.Print_Area" localSheetId="1">'Progress Report'!$A$1:$K$105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5" l="1"/>
  <c r="I102" i="5"/>
  <c r="I101" i="5"/>
  <c r="I100" i="5"/>
  <c r="I99" i="5"/>
  <c r="I98" i="5"/>
  <c r="I97" i="5"/>
  <c r="I96" i="5"/>
  <c r="I95" i="5"/>
  <c r="I94" i="5"/>
  <c r="I93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88" i="5" s="1"/>
  <c r="I53" i="5"/>
  <c r="I52" i="5"/>
  <c r="I51" i="5"/>
  <c r="I50" i="5"/>
  <c r="I49" i="5"/>
  <c r="I48" i="5"/>
  <c r="I47" i="5"/>
  <c r="I46" i="5"/>
  <c r="I45" i="5"/>
  <c r="I44" i="5"/>
  <c r="I43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I14" i="5"/>
  <c r="B18" i="5" s="1"/>
  <c r="G54" i="5"/>
  <c r="G104" i="5"/>
  <c r="I88" i="5"/>
  <c r="I38" i="5"/>
  <c r="I54" i="5"/>
  <c r="I104" i="5"/>
  <c r="J38" i="5"/>
  <c r="E16" i="5"/>
  <c r="J18" i="5" l="1"/>
</calcChain>
</file>

<file path=xl/sharedStrings.xml><?xml version="1.0" encoding="utf-8"?>
<sst xmlns="http://schemas.openxmlformats.org/spreadsheetml/2006/main" count="77" uniqueCount="45">
  <si>
    <t>Affordable Housing Assistance Program</t>
  </si>
  <si>
    <t>Progress Report</t>
  </si>
  <si>
    <t xml:space="preserve">Purpose: </t>
  </si>
  <si>
    <t>Agency Name:</t>
  </si>
  <si>
    <t xml:space="preserve">Tax Credit Type: </t>
  </si>
  <si>
    <t>Operating Assistance</t>
  </si>
  <si>
    <t>Production</t>
  </si>
  <si>
    <t xml:space="preserve">This is a: </t>
  </si>
  <si>
    <t>Final Progress Report</t>
  </si>
  <si>
    <t>Name of Donor</t>
  </si>
  <si>
    <t>Type of Donation</t>
  </si>
  <si>
    <t>Certification Sent</t>
  </si>
  <si>
    <t>Amount</t>
  </si>
  <si>
    <t>John Doe</t>
  </si>
  <si>
    <t>Y/N</t>
  </si>
  <si>
    <t>Please enter</t>
  </si>
  <si>
    <t>Date Expected</t>
  </si>
  <si>
    <t>Agency Approval</t>
  </si>
  <si>
    <t>Agency Signature:</t>
  </si>
  <si>
    <t>Date:</t>
  </si>
  <si>
    <t>Cash</t>
  </si>
  <si>
    <t>Stock Certificate</t>
  </si>
  <si>
    <t>Professional Services</t>
  </si>
  <si>
    <t>Real Estate</t>
  </si>
  <si>
    <t>Materials/Products</t>
  </si>
  <si>
    <t>Write in - if other</t>
  </si>
  <si>
    <t>Donation</t>
  </si>
  <si>
    <t>To inform the AHAP department of the Agency's progress in utilizing all tax credits as allocated during the reservation period.</t>
  </si>
  <si>
    <t>30 Days Out Progress Report</t>
  </si>
  <si>
    <t>Please tell us your plan to ensure all credits are utilized.  (Attach applicable support if necessary.)</t>
  </si>
  <si>
    <t>Date
Received</t>
  </si>
  <si>
    <t>Page 2</t>
  </si>
  <si>
    <t>Subtotal Page 2</t>
  </si>
  <si>
    <t>Subtotal Page 1</t>
  </si>
  <si>
    <t>Donation Amount</t>
  </si>
  <si>
    <t>Credits Generated</t>
  </si>
  <si>
    <t>(Please enter)</t>
  </si>
  <si>
    <t>Credit Reservation Amount:</t>
  </si>
  <si>
    <t>Credits Generated From Donations</t>
  </si>
  <si>
    <t>Auto Fill</t>
  </si>
  <si>
    <r>
      <t xml:space="preserve">Donations Received During this Period </t>
    </r>
    <r>
      <rPr>
        <sz val="11"/>
        <rFont val="Calibri"/>
        <family val="2"/>
        <scheme val="minor"/>
      </rPr>
      <t>(additional entries may be made on page 2)</t>
    </r>
  </si>
  <si>
    <r>
      <t>Expected Donations During this Period</t>
    </r>
    <r>
      <rPr>
        <sz val="11"/>
        <rFont val="Calibri"/>
        <family val="2"/>
        <scheme val="minor"/>
      </rPr>
      <t xml:space="preserve"> (additional entries may be made on Page 2)</t>
    </r>
  </si>
  <si>
    <r>
      <t xml:space="preserve">Donations Received During this Period </t>
    </r>
    <r>
      <rPr>
        <sz val="11"/>
        <rFont val="Calibri"/>
        <family val="2"/>
        <scheme val="minor"/>
      </rPr>
      <t>(continued from Page 1)</t>
    </r>
  </si>
  <si>
    <r>
      <t>Expected Donations During this Period</t>
    </r>
    <r>
      <rPr>
        <sz val="11"/>
        <rFont val="Calibri"/>
        <family val="2"/>
        <scheme val="minor"/>
      </rPr>
      <t xml:space="preserve"> (continued from Page 1)</t>
    </r>
  </si>
  <si>
    <t>2   AHAP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</si>
</sst>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 applyProtection="1">
      <alignment horizontal="center"/>
      <protection locked="0"/>
    </xf>
    <xf numFmtId="164" fontId="10" fillId="0" borderId="1" xfId="1" applyNumberFormat="1" applyFont="1" applyFill="1" applyBorder="1" applyProtection="1">
      <protection locked="0"/>
    </xf>
    <xf numFmtId="44" fontId="10" fillId="0" borderId="0" xfId="0" applyNumberFormat="1" applyFont="1"/>
    <xf numFmtId="44" fontId="7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2" fillId="0" borderId="0" xfId="0" applyFont="1"/>
    <xf numFmtId="0" fontId="10" fillId="2" borderId="2" xfId="0" applyFont="1" applyFill="1" applyBorder="1" applyAlignment="1">
      <alignment horizontal="center" wrapText="1"/>
    </xf>
    <xf numFmtId="14" fontId="10" fillId="3" borderId="2" xfId="0" applyNumberFormat="1" applyFont="1" applyFill="1" applyBorder="1" applyAlignment="1">
      <alignment horizontal="center"/>
    </xf>
    <xf numFmtId="44" fontId="10" fillId="3" borderId="2" xfId="1" applyFont="1" applyFill="1" applyBorder="1" applyAlignment="1">
      <alignment horizontal="center"/>
    </xf>
    <xf numFmtId="44" fontId="10" fillId="3" borderId="2" xfId="1" applyFont="1" applyFill="1" applyBorder="1" applyAlignment="1" applyProtection="1">
      <alignment horizontal="center"/>
    </xf>
    <xf numFmtId="14" fontId="10" fillId="0" borderId="2" xfId="0" applyNumberFormat="1" applyFont="1" applyBorder="1" applyAlignment="1" applyProtection="1">
      <alignment horizontal="center"/>
      <protection locked="0"/>
    </xf>
    <xf numFmtId="44" fontId="10" fillId="0" borderId="2" xfId="1" applyFont="1" applyFill="1" applyBorder="1" applyAlignment="1" applyProtection="1">
      <alignment horizontal="center"/>
      <protection locked="0"/>
    </xf>
    <xf numFmtId="44" fontId="10" fillId="0" borderId="2" xfId="1" applyFont="1" applyFill="1" applyBorder="1" applyAlignment="1" applyProtection="1">
      <alignment horizontal="center"/>
    </xf>
    <xf numFmtId="44" fontId="9" fillId="0" borderId="0" xfId="0" applyNumberFormat="1" applyFont="1"/>
    <xf numFmtId="0" fontId="10" fillId="0" borderId="2" xfId="0" applyFont="1" applyBorder="1" applyAlignment="1" applyProtection="1">
      <alignment horizontal="center"/>
      <protection locked="0"/>
    </xf>
    <xf numFmtId="44" fontId="9" fillId="0" borderId="2" xfId="0" applyNumberFormat="1" applyFont="1" applyBorder="1"/>
    <xf numFmtId="0" fontId="9" fillId="0" borderId="0" xfId="0" applyFont="1" applyAlignment="1">
      <alignment horizontal="right"/>
    </xf>
    <xf numFmtId="0" fontId="10" fillId="0" borderId="1" xfId="0" applyFont="1" applyBorder="1"/>
    <xf numFmtId="0" fontId="10" fillId="0" borderId="0" xfId="0" applyFont="1" applyAlignment="1">
      <alignment horizontal="right"/>
    </xf>
    <xf numFmtId="0" fontId="10" fillId="0" borderId="1" xfId="0" applyFont="1" applyBorder="1" applyProtection="1">
      <protection locked="0"/>
    </xf>
    <xf numFmtId="0" fontId="13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0" borderId="9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10" fillId="0" borderId="7" xfId="0" applyFont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164" fontId="10" fillId="3" borderId="0" xfId="0" applyNumberFormat="1" applyFont="1" applyFill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164" fontId="10" fillId="0" borderId="0" xfId="0" applyNumberFormat="1" applyFont="1" applyBorder="1"/>
    <xf numFmtId="0" fontId="10" fillId="0" borderId="0" xfId="0" applyFont="1" applyBorder="1" applyAlignment="1">
      <alignment wrapText="1"/>
    </xf>
    <xf numFmtId="165" fontId="11" fillId="0" borderId="0" xfId="0" applyNumberFormat="1" applyFont="1" applyBorder="1" applyAlignment="1">
      <alignment horizontal="center"/>
    </xf>
    <xf numFmtId="0" fontId="12" fillId="0" borderId="0" xfId="0" applyFont="1" applyBorder="1"/>
    <xf numFmtId="44" fontId="7" fillId="0" borderId="0" xfId="0" applyNumberFormat="1" applyFont="1" applyBorder="1"/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44" fontId="10" fillId="0" borderId="2" xfId="1" applyFont="1" applyFill="1" applyBorder="1" applyAlignment="1" applyProtection="1">
      <alignment horizontal="center"/>
      <protection locked="0"/>
    </xf>
    <xf numFmtId="44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44" fontId="10" fillId="3" borderId="2" xfId="1" applyFont="1" applyFill="1" applyBorder="1" applyAlignment="1">
      <alignment horizontal="center"/>
    </xf>
    <xf numFmtId="0" fontId="10" fillId="0" borderId="5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44" fontId="10" fillId="0" borderId="3" xfId="1" applyFont="1" applyFill="1" applyBorder="1" applyAlignment="1" applyProtection="1">
      <alignment horizontal="center"/>
      <protection locked="0"/>
    </xf>
    <xf numFmtId="44" fontId="10" fillId="0" borderId="4" xfId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9" fillId="0" borderId="6" xfId="0" applyFont="1" applyBorder="1" applyAlignment="1">
      <alignment horizontal="right"/>
    </xf>
    <xf numFmtId="14" fontId="10" fillId="0" borderId="2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10" fillId="0" borderId="1" xfId="0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0</xdr:row>
      <xdr:rowOff>9525</xdr:rowOff>
    </xdr:from>
    <xdr:to>
      <xdr:col>10</xdr:col>
      <xdr:colOff>632554</xdr:colOff>
      <xdr:row>2</xdr:row>
      <xdr:rowOff>66675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457949" y="9525"/>
          <a:ext cx="157162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Form #: AHAP-200</a:t>
          </a:r>
          <a:endParaRPr lang="en-US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800100</xdr:colOff>
      <xdr:row>63</xdr:row>
      <xdr:rowOff>66675</xdr:rowOff>
    </xdr:from>
    <xdr:to>
      <xdr:col>11</xdr:col>
      <xdr:colOff>375294</xdr:colOff>
      <xdr:row>65</xdr:row>
      <xdr:rowOff>57150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248525" y="11906250"/>
          <a:ext cx="1508769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Form #: AHAP-200</a:t>
          </a:r>
          <a:endParaRPr lang="en-US" sz="12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0</xdr:col>
      <xdr:colOff>180975</xdr:colOff>
      <xdr:row>0</xdr:row>
      <xdr:rowOff>95250</xdr:rowOff>
    </xdr:from>
    <xdr:to>
      <xdr:col>2</xdr:col>
      <xdr:colOff>228600</xdr:colOff>
      <xdr:row>4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9429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63</xdr:row>
      <xdr:rowOff>66675</xdr:rowOff>
    </xdr:from>
    <xdr:to>
      <xdr:col>2</xdr:col>
      <xdr:colOff>238125</xdr:colOff>
      <xdr:row>67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572875"/>
          <a:ext cx="9429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13" sqref="B13"/>
    </sheetView>
  </sheetViews>
  <sheetFormatPr defaultRowHeight="12.75" x14ac:dyDescent="0.2"/>
  <sheetData>
    <row r="1" spans="1:1" x14ac:dyDescent="0.2">
      <c r="A1" t="s">
        <v>26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showRowColHeaders="0" tabSelected="1" zoomScaleNormal="100" zoomScaleSheetLayoutView="100" workbookViewId="0">
      <selection activeCell="B24" sqref="B24:C24"/>
    </sheetView>
  </sheetViews>
  <sheetFormatPr defaultRowHeight="12.75" x14ac:dyDescent="0.2"/>
  <cols>
    <col min="1" max="1" width="3" style="2" customWidth="1"/>
    <col min="2" max="2" width="10.42578125" style="1" customWidth="1"/>
    <col min="3" max="3" width="12.28515625" style="1" customWidth="1"/>
    <col min="4" max="4" width="10.140625" style="1" customWidth="1"/>
    <col min="5" max="5" width="13.7109375" style="1" customWidth="1"/>
    <col min="6" max="6" width="14.7109375" style="1" customWidth="1"/>
    <col min="7" max="7" width="7.42578125" style="1" customWidth="1"/>
    <col min="8" max="8" width="8.5703125" style="1" customWidth="1"/>
    <col min="9" max="9" width="16.42578125" style="1" customWidth="1"/>
    <col min="10" max="10" width="16" style="1" customWidth="1"/>
    <col min="11" max="11" width="13" style="1" customWidth="1"/>
    <col min="12" max="12" width="9.140625" style="1"/>
    <col min="13" max="14" width="9.140625" style="1" customWidth="1"/>
    <col min="15" max="16384" width="9.140625" style="1"/>
  </cols>
  <sheetData>
    <row r="1" spans="1:12" x14ac:dyDescent="0.2">
      <c r="L1" s="32"/>
    </row>
    <row r="2" spans="1:12" x14ac:dyDescent="0.2">
      <c r="L2" s="32"/>
    </row>
    <row r="3" spans="1:12" ht="25.5" customHeight="1" x14ac:dyDescent="0.35">
      <c r="B3" s="68" t="s">
        <v>0</v>
      </c>
      <c r="C3" s="68"/>
      <c r="D3" s="68"/>
      <c r="E3" s="68"/>
      <c r="F3" s="68"/>
      <c r="G3" s="68"/>
      <c r="H3" s="68"/>
      <c r="I3" s="68"/>
      <c r="J3" s="68"/>
      <c r="K3" s="68"/>
      <c r="L3" s="32"/>
    </row>
    <row r="4" spans="1:12" ht="23.25" x14ac:dyDescent="0.35"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32"/>
    </row>
    <row r="5" spans="1:12" ht="21.75" customHeight="1" x14ac:dyDescent="0.2">
      <c r="L5" s="32"/>
    </row>
    <row r="6" spans="1:12" ht="12.75" customHeight="1" x14ac:dyDescent="0.25">
      <c r="A6" s="3"/>
      <c r="B6" s="5" t="s">
        <v>2</v>
      </c>
      <c r="C6" s="77" t="s">
        <v>27</v>
      </c>
      <c r="D6" s="77"/>
      <c r="E6" s="77"/>
      <c r="F6" s="77"/>
      <c r="G6" s="77"/>
      <c r="H6" s="77"/>
      <c r="I6" s="77"/>
      <c r="J6" s="77"/>
      <c r="K6" s="77"/>
      <c r="L6" s="32"/>
    </row>
    <row r="7" spans="1:12" ht="7.5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32"/>
    </row>
    <row r="8" spans="1:12" ht="15" x14ac:dyDescent="0.25">
      <c r="A8" s="6">
        <v>1</v>
      </c>
      <c r="B8" s="5" t="s">
        <v>3</v>
      </c>
      <c r="C8" s="7"/>
      <c r="D8" s="78"/>
      <c r="E8" s="78"/>
      <c r="F8" s="78"/>
      <c r="G8" s="78"/>
      <c r="H8" s="6"/>
      <c r="I8" s="5" t="s">
        <v>44</v>
      </c>
      <c r="J8" s="8"/>
      <c r="K8" s="7"/>
      <c r="L8" s="32"/>
    </row>
    <row r="9" spans="1:12" ht="7.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32"/>
    </row>
    <row r="10" spans="1:12" ht="15" x14ac:dyDescent="0.25">
      <c r="A10" s="6">
        <v>3</v>
      </c>
      <c r="B10" s="5" t="s">
        <v>4</v>
      </c>
      <c r="C10" s="7"/>
      <c r="D10" s="8"/>
      <c r="E10" s="5" t="s">
        <v>5</v>
      </c>
      <c r="F10" s="7"/>
      <c r="G10" s="7"/>
      <c r="H10" s="8"/>
      <c r="I10" s="5" t="s">
        <v>6</v>
      </c>
      <c r="J10" s="7"/>
      <c r="K10" s="7"/>
      <c r="L10" s="32"/>
    </row>
    <row r="11" spans="1:12" ht="7.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32"/>
    </row>
    <row r="12" spans="1:12" ht="15" x14ac:dyDescent="0.25">
      <c r="A12" s="6">
        <v>4</v>
      </c>
      <c r="B12" s="5" t="s">
        <v>7</v>
      </c>
      <c r="C12" s="7"/>
      <c r="D12" s="8"/>
      <c r="E12" s="5" t="s">
        <v>8</v>
      </c>
      <c r="F12" s="7"/>
      <c r="G12" s="7"/>
      <c r="H12" s="8"/>
      <c r="I12" s="5" t="s">
        <v>28</v>
      </c>
      <c r="J12" s="7"/>
      <c r="K12" s="7"/>
      <c r="L12" s="32"/>
    </row>
    <row r="13" spans="1:12" ht="7.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32"/>
    </row>
    <row r="14" spans="1:12" ht="15" x14ac:dyDescent="0.25">
      <c r="A14" s="6">
        <v>5</v>
      </c>
      <c r="B14" s="5" t="s">
        <v>37</v>
      </c>
      <c r="C14" s="7"/>
      <c r="D14" s="7"/>
      <c r="E14" s="9"/>
      <c r="F14" s="5" t="s">
        <v>36</v>
      </c>
      <c r="G14" s="7"/>
      <c r="H14" s="10"/>
      <c r="I14" s="11">
        <f>E14/0.55</f>
        <v>0</v>
      </c>
      <c r="J14" s="7"/>
      <c r="K14" s="7"/>
      <c r="L14" s="32"/>
    </row>
    <row r="15" spans="1:12" ht="7.5" customHeight="1" x14ac:dyDescent="0.25">
      <c r="A15" s="6"/>
      <c r="B15" s="7"/>
      <c r="C15" s="7"/>
      <c r="D15" s="7"/>
      <c r="E15" s="12"/>
      <c r="F15" s="7"/>
      <c r="G15" s="7"/>
      <c r="H15" s="7"/>
      <c r="I15" s="7"/>
      <c r="J15" s="7"/>
      <c r="K15" s="7"/>
      <c r="L15" s="32"/>
    </row>
    <row r="16" spans="1:12" ht="14.25" customHeight="1" x14ac:dyDescent="0.25">
      <c r="A16" s="6"/>
      <c r="B16" s="5" t="s">
        <v>38</v>
      </c>
      <c r="C16" s="7"/>
      <c r="D16" s="7"/>
      <c r="E16" s="41">
        <f>J38+J88</f>
        <v>0</v>
      </c>
      <c r="F16" s="13"/>
      <c r="G16" s="14"/>
      <c r="H16" s="14"/>
      <c r="I16" s="12"/>
      <c r="J16" s="14"/>
      <c r="K16" s="14"/>
      <c r="L16" s="32"/>
    </row>
    <row r="17" spans="1:12" ht="24.75" customHeight="1" x14ac:dyDescent="0.25">
      <c r="A17" s="42"/>
      <c r="B17" s="43"/>
      <c r="C17" s="43"/>
      <c r="D17" s="43"/>
      <c r="E17" s="44"/>
      <c r="F17" s="45"/>
      <c r="G17" s="45"/>
      <c r="H17" s="45"/>
      <c r="I17" s="45"/>
      <c r="J17" s="45"/>
      <c r="K17" s="45"/>
      <c r="L17" s="32"/>
    </row>
    <row r="18" spans="1:12" ht="15.75" x14ac:dyDescent="0.25">
      <c r="A18" s="42"/>
      <c r="B18" s="43" t="str">
        <f>IF(E14=0,"",IF((I14-I38-I88)&gt;=1,"You will need to generate  $ "&amp;ROUND((I14-I38-I88),0)&amp;"  in donations to fully utilize all remaining tax credits.",IF(AND(I14-I38-I88&lt;1,I14-I38-I88&gt;-1),"You have utilized 100% of your credits.",IF((I14-I38-I88)&lt;=-1,"You have utilized  $ " &amp;(ROUND( -(I14-I38-I88),0)*0.55) &amp; "   more credits than you have in reserved credits."))))</f>
        <v/>
      </c>
      <c r="C18" s="43"/>
      <c r="D18" s="46"/>
      <c r="E18" s="46"/>
      <c r="F18" s="43"/>
      <c r="G18" s="47"/>
      <c r="H18" s="43"/>
      <c r="I18" s="43"/>
      <c r="J18" s="48">
        <f>ROUND((I14-I38-I88),0)</f>
        <v>0</v>
      </c>
      <c r="K18" s="43"/>
      <c r="L18" s="32"/>
    </row>
    <row r="19" spans="1:12" ht="3.7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32"/>
    </row>
    <row r="20" spans="1:12" ht="15" x14ac:dyDescent="0.25">
      <c r="A20" s="6">
        <v>6</v>
      </c>
      <c r="B20" s="5" t="s">
        <v>40</v>
      </c>
      <c r="C20" s="7"/>
      <c r="D20" s="7"/>
      <c r="E20" s="7"/>
      <c r="F20" s="7"/>
      <c r="G20" s="7"/>
      <c r="H20" s="7"/>
      <c r="I20" s="7"/>
      <c r="J20" s="7"/>
      <c r="K20" s="7"/>
      <c r="L20" s="32"/>
    </row>
    <row r="21" spans="1:12" ht="30" customHeight="1" x14ac:dyDescent="0.25">
      <c r="A21" s="6"/>
      <c r="B21" s="55" t="s">
        <v>9</v>
      </c>
      <c r="C21" s="55"/>
      <c r="D21" s="55" t="s">
        <v>10</v>
      </c>
      <c r="E21" s="55"/>
      <c r="F21" s="16" t="s">
        <v>30</v>
      </c>
      <c r="G21" s="79" t="s">
        <v>11</v>
      </c>
      <c r="H21" s="80"/>
      <c r="I21" s="16" t="s">
        <v>34</v>
      </c>
      <c r="J21" s="16" t="s">
        <v>35</v>
      </c>
      <c r="K21" s="7"/>
      <c r="L21" s="32"/>
    </row>
    <row r="22" spans="1:12" ht="14.25" customHeight="1" x14ac:dyDescent="0.25">
      <c r="A22" s="6"/>
      <c r="B22" s="58" t="s">
        <v>13</v>
      </c>
      <c r="C22" s="58"/>
      <c r="D22" s="59" t="s">
        <v>20</v>
      </c>
      <c r="E22" s="60"/>
      <c r="F22" s="17">
        <v>40756</v>
      </c>
      <c r="G22" s="58" t="s">
        <v>14</v>
      </c>
      <c r="H22" s="58"/>
      <c r="I22" s="18" t="s">
        <v>15</v>
      </c>
      <c r="J22" s="19" t="s">
        <v>39</v>
      </c>
      <c r="K22" s="10"/>
      <c r="L22" s="32"/>
    </row>
    <row r="23" spans="1:12" ht="15" x14ac:dyDescent="0.25">
      <c r="A23" s="6"/>
      <c r="B23" s="49"/>
      <c r="C23" s="49"/>
      <c r="D23" s="50"/>
      <c r="E23" s="51"/>
      <c r="F23" s="20"/>
      <c r="G23" s="49"/>
      <c r="H23" s="49"/>
      <c r="I23" s="21"/>
      <c r="J23" s="22">
        <f>ROUND((I23*0.55),0)</f>
        <v>0</v>
      </c>
      <c r="K23" s="7"/>
      <c r="L23" s="32"/>
    </row>
    <row r="24" spans="1:12" ht="15" x14ac:dyDescent="0.25">
      <c r="A24" s="6"/>
      <c r="B24" s="49"/>
      <c r="C24" s="49"/>
      <c r="D24" s="50"/>
      <c r="E24" s="51"/>
      <c r="F24" s="20"/>
      <c r="G24" s="49"/>
      <c r="H24" s="49"/>
      <c r="I24" s="21"/>
      <c r="J24" s="22">
        <f>ROUND((I24*0.55),0)</f>
        <v>0</v>
      </c>
      <c r="K24" s="10"/>
      <c r="L24" s="32"/>
    </row>
    <row r="25" spans="1:12" ht="15" x14ac:dyDescent="0.25">
      <c r="A25" s="6"/>
      <c r="B25" s="76"/>
      <c r="C25" s="49"/>
      <c r="D25" s="50"/>
      <c r="E25" s="51"/>
      <c r="F25" s="20"/>
      <c r="G25" s="49"/>
      <c r="H25" s="49"/>
      <c r="I25" s="21"/>
      <c r="J25" s="22">
        <f>ROUND((I25*0.55),0)</f>
        <v>0</v>
      </c>
      <c r="K25" s="7"/>
      <c r="L25" s="32"/>
    </row>
    <row r="26" spans="1:12" ht="15" x14ac:dyDescent="0.25">
      <c r="A26" s="6"/>
      <c r="B26" s="49"/>
      <c r="C26" s="49"/>
      <c r="D26" s="50"/>
      <c r="E26" s="51"/>
      <c r="F26" s="20"/>
      <c r="G26" s="49"/>
      <c r="H26" s="49"/>
      <c r="I26" s="21"/>
      <c r="J26" s="22">
        <f>ROUND((I26*0.55),0)</f>
        <v>0</v>
      </c>
      <c r="K26" s="23"/>
      <c r="L26" s="32"/>
    </row>
    <row r="27" spans="1:12" ht="15" x14ac:dyDescent="0.25">
      <c r="A27" s="6"/>
      <c r="B27" s="49"/>
      <c r="C27" s="49"/>
      <c r="D27" s="50"/>
      <c r="E27" s="51"/>
      <c r="F27" s="20"/>
      <c r="G27" s="49"/>
      <c r="H27" s="49"/>
      <c r="I27" s="21"/>
      <c r="J27" s="22">
        <f>ROUND((I27*0.55),0)</f>
        <v>0</v>
      </c>
      <c r="K27" s="7"/>
      <c r="L27" s="32"/>
    </row>
    <row r="28" spans="1:12" ht="15" x14ac:dyDescent="0.25">
      <c r="A28" s="6"/>
      <c r="B28" s="49"/>
      <c r="C28" s="49"/>
      <c r="D28" s="50"/>
      <c r="E28" s="51"/>
      <c r="F28" s="20"/>
      <c r="G28" s="49"/>
      <c r="H28" s="49"/>
      <c r="I28" s="21"/>
      <c r="J28" s="22">
        <f t="shared" ref="J28:J37" si="0">ROUND((I28*0.55),0)</f>
        <v>0</v>
      </c>
      <c r="K28" s="7"/>
      <c r="L28" s="32"/>
    </row>
    <row r="29" spans="1:12" ht="15" x14ac:dyDescent="0.25">
      <c r="A29" s="6"/>
      <c r="B29" s="49"/>
      <c r="C29" s="49"/>
      <c r="D29" s="50"/>
      <c r="E29" s="51"/>
      <c r="F29" s="20"/>
      <c r="G29" s="49"/>
      <c r="H29" s="49"/>
      <c r="I29" s="21"/>
      <c r="J29" s="22">
        <f t="shared" si="0"/>
        <v>0</v>
      </c>
      <c r="K29" s="7"/>
      <c r="L29" s="32"/>
    </row>
    <row r="30" spans="1:12" ht="15" x14ac:dyDescent="0.25">
      <c r="A30" s="6"/>
      <c r="B30" s="49"/>
      <c r="C30" s="49"/>
      <c r="D30" s="50"/>
      <c r="E30" s="51"/>
      <c r="F30" s="20"/>
      <c r="G30" s="49"/>
      <c r="H30" s="49"/>
      <c r="I30" s="21"/>
      <c r="J30" s="22">
        <f t="shared" si="0"/>
        <v>0</v>
      </c>
      <c r="K30" s="7"/>
      <c r="L30" s="32"/>
    </row>
    <row r="31" spans="1:12" ht="15" x14ac:dyDescent="0.25">
      <c r="A31" s="6"/>
      <c r="B31" s="49"/>
      <c r="C31" s="49"/>
      <c r="D31" s="50"/>
      <c r="E31" s="51"/>
      <c r="F31" s="20"/>
      <c r="G31" s="49"/>
      <c r="H31" s="49"/>
      <c r="I31" s="21"/>
      <c r="J31" s="22">
        <f t="shared" si="0"/>
        <v>0</v>
      </c>
      <c r="K31" s="7"/>
      <c r="L31" s="32"/>
    </row>
    <row r="32" spans="1:12" ht="15" x14ac:dyDescent="0.25">
      <c r="A32" s="6"/>
      <c r="B32" s="49"/>
      <c r="C32" s="49"/>
      <c r="D32" s="50"/>
      <c r="E32" s="51"/>
      <c r="F32" s="20"/>
      <c r="G32" s="49"/>
      <c r="H32" s="49"/>
      <c r="I32" s="21"/>
      <c r="J32" s="22">
        <f t="shared" si="0"/>
        <v>0</v>
      </c>
      <c r="K32" s="7"/>
      <c r="L32" s="32"/>
    </row>
    <row r="33" spans="1:12" ht="15" x14ac:dyDescent="0.25">
      <c r="A33" s="6"/>
      <c r="B33" s="49"/>
      <c r="C33" s="49"/>
      <c r="D33" s="50"/>
      <c r="E33" s="51"/>
      <c r="F33" s="20"/>
      <c r="G33" s="49"/>
      <c r="H33" s="49"/>
      <c r="I33" s="21"/>
      <c r="J33" s="22">
        <f t="shared" si="0"/>
        <v>0</v>
      </c>
      <c r="K33" s="7"/>
      <c r="L33" s="32"/>
    </row>
    <row r="34" spans="1:12" ht="15" x14ac:dyDescent="0.25">
      <c r="A34" s="6"/>
      <c r="B34" s="49"/>
      <c r="C34" s="49"/>
      <c r="D34" s="50"/>
      <c r="E34" s="51"/>
      <c r="F34" s="20"/>
      <c r="G34" s="49"/>
      <c r="H34" s="49"/>
      <c r="I34" s="21"/>
      <c r="J34" s="22">
        <f t="shared" si="0"/>
        <v>0</v>
      </c>
      <c r="K34" s="7"/>
      <c r="L34" s="32"/>
    </row>
    <row r="35" spans="1:12" ht="15" x14ac:dyDescent="0.25">
      <c r="A35" s="6"/>
      <c r="B35" s="70"/>
      <c r="C35" s="71"/>
      <c r="D35" s="50"/>
      <c r="E35" s="51"/>
      <c r="F35" s="20"/>
      <c r="G35" s="70"/>
      <c r="H35" s="71"/>
      <c r="I35" s="21"/>
      <c r="J35" s="22">
        <f t="shared" si="0"/>
        <v>0</v>
      </c>
      <c r="K35" s="7"/>
      <c r="L35" s="32"/>
    </row>
    <row r="36" spans="1:12" ht="15" x14ac:dyDescent="0.25">
      <c r="A36" s="6"/>
      <c r="B36" s="70"/>
      <c r="C36" s="71"/>
      <c r="D36" s="50"/>
      <c r="E36" s="51"/>
      <c r="F36" s="20"/>
      <c r="G36" s="70"/>
      <c r="H36" s="71"/>
      <c r="I36" s="21"/>
      <c r="J36" s="22">
        <f t="shared" si="0"/>
        <v>0</v>
      </c>
      <c r="K36" s="7"/>
      <c r="L36" s="32"/>
    </row>
    <row r="37" spans="1:12" ht="15" x14ac:dyDescent="0.25">
      <c r="A37" s="6"/>
      <c r="B37" s="49"/>
      <c r="C37" s="49"/>
      <c r="D37" s="50"/>
      <c r="E37" s="51"/>
      <c r="F37" s="24"/>
      <c r="G37" s="49"/>
      <c r="H37" s="49"/>
      <c r="I37" s="21"/>
      <c r="J37" s="22">
        <f t="shared" si="0"/>
        <v>0</v>
      </c>
      <c r="K37" s="7"/>
      <c r="L37" s="32"/>
    </row>
    <row r="38" spans="1:12" ht="15" x14ac:dyDescent="0.25">
      <c r="A38" s="6"/>
      <c r="B38" s="74"/>
      <c r="C38" s="74"/>
      <c r="D38" s="74"/>
      <c r="E38" s="74"/>
      <c r="F38" s="7"/>
      <c r="G38" s="75" t="s">
        <v>33</v>
      </c>
      <c r="H38" s="75"/>
      <c r="I38" s="25">
        <f>SUM(I22:I37)</f>
        <v>0</v>
      </c>
      <c r="J38" s="25">
        <f>SUM(J22:J37)</f>
        <v>0</v>
      </c>
      <c r="K38" s="10"/>
      <c r="L38" s="32"/>
    </row>
    <row r="39" spans="1:12" ht="7.5" customHeight="1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32"/>
    </row>
    <row r="40" spans="1:12" ht="15" x14ac:dyDescent="0.25">
      <c r="A40" s="6">
        <v>7</v>
      </c>
      <c r="B40" s="5" t="s">
        <v>41</v>
      </c>
      <c r="C40" s="7"/>
      <c r="D40" s="7"/>
      <c r="E40" s="7"/>
      <c r="F40" s="7"/>
      <c r="G40" s="7"/>
      <c r="H40" s="7"/>
      <c r="I40" s="7"/>
      <c r="J40" s="7"/>
      <c r="K40" s="7"/>
      <c r="L40" s="32"/>
    </row>
    <row r="41" spans="1:12" ht="30" customHeight="1" x14ac:dyDescent="0.25">
      <c r="A41" s="6"/>
      <c r="B41" s="55" t="s">
        <v>9</v>
      </c>
      <c r="C41" s="55"/>
      <c r="D41" s="55" t="s">
        <v>10</v>
      </c>
      <c r="E41" s="55"/>
      <c r="F41" s="16" t="s">
        <v>16</v>
      </c>
      <c r="G41" s="56" t="s">
        <v>34</v>
      </c>
      <c r="H41" s="57"/>
      <c r="I41" s="16" t="s">
        <v>35</v>
      </c>
      <c r="J41" s="7"/>
      <c r="K41" s="7"/>
      <c r="L41" s="32"/>
    </row>
    <row r="42" spans="1:12" ht="14.25" customHeight="1" x14ac:dyDescent="0.25">
      <c r="A42" s="6"/>
      <c r="B42" s="58" t="s">
        <v>13</v>
      </c>
      <c r="C42" s="58"/>
      <c r="D42" s="59" t="s">
        <v>20</v>
      </c>
      <c r="E42" s="60"/>
      <c r="F42" s="17">
        <v>40878</v>
      </c>
      <c r="G42" s="61" t="s">
        <v>15</v>
      </c>
      <c r="H42" s="61"/>
      <c r="I42" s="19" t="s">
        <v>39</v>
      </c>
      <c r="J42" s="7"/>
      <c r="K42" s="10"/>
      <c r="L42" s="32"/>
    </row>
    <row r="43" spans="1:12" ht="15" x14ac:dyDescent="0.25">
      <c r="A43" s="6"/>
      <c r="B43" s="49"/>
      <c r="C43" s="49"/>
      <c r="D43" s="50"/>
      <c r="E43" s="51"/>
      <c r="F43" s="20"/>
      <c r="G43" s="52"/>
      <c r="H43" s="52"/>
      <c r="I43" s="22">
        <f>ROUND((G43*0.55),0)</f>
        <v>0</v>
      </c>
      <c r="J43" s="7"/>
      <c r="K43" s="7"/>
      <c r="L43" s="32"/>
    </row>
    <row r="44" spans="1:12" ht="15" x14ac:dyDescent="0.25">
      <c r="A44" s="6"/>
      <c r="B44" s="49"/>
      <c r="C44" s="49"/>
      <c r="D44" s="50"/>
      <c r="E44" s="51"/>
      <c r="F44" s="20"/>
      <c r="G44" s="52"/>
      <c r="H44" s="52"/>
      <c r="I44" s="22">
        <f t="shared" ref="I44:I53" si="1">ROUND((G44*0.55),0)</f>
        <v>0</v>
      </c>
      <c r="J44" s="7"/>
      <c r="K44" s="10"/>
      <c r="L44" s="32"/>
    </row>
    <row r="45" spans="1:12" ht="15" x14ac:dyDescent="0.25">
      <c r="A45" s="6"/>
      <c r="B45" s="49"/>
      <c r="C45" s="49"/>
      <c r="D45" s="50"/>
      <c r="E45" s="51"/>
      <c r="F45" s="20"/>
      <c r="G45" s="52"/>
      <c r="H45" s="52"/>
      <c r="I45" s="22">
        <f t="shared" si="1"/>
        <v>0</v>
      </c>
      <c r="J45" s="7"/>
      <c r="K45" s="7"/>
      <c r="L45" s="32"/>
    </row>
    <row r="46" spans="1:12" ht="15" x14ac:dyDescent="0.25">
      <c r="A46" s="6"/>
      <c r="B46" s="49"/>
      <c r="C46" s="49"/>
      <c r="D46" s="50"/>
      <c r="E46" s="51"/>
      <c r="F46" s="20"/>
      <c r="G46" s="52"/>
      <c r="H46" s="52"/>
      <c r="I46" s="22">
        <f t="shared" si="1"/>
        <v>0</v>
      </c>
      <c r="J46" s="7"/>
      <c r="K46" s="23"/>
      <c r="L46" s="32"/>
    </row>
    <row r="47" spans="1:12" ht="15" x14ac:dyDescent="0.25">
      <c r="A47" s="6"/>
      <c r="B47" s="49"/>
      <c r="C47" s="49"/>
      <c r="D47" s="50"/>
      <c r="E47" s="51"/>
      <c r="F47" s="20"/>
      <c r="G47" s="52"/>
      <c r="H47" s="52"/>
      <c r="I47" s="22">
        <f t="shared" si="1"/>
        <v>0</v>
      </c>
      <c r="J47" s="7"/>
      <c r="K47" s="7"/>
      <c r="L47" s="32"/>
    </row>
    <row r="48" spans="1:12" ht="15" x14ac:dyDescent="0.25">
      <c r="A48" s="6"/>
      <c r="B48" s="49"/>
      <c r="C48" s="49"/>
      <c r="D48" s="50"/>
      <c r="E48" s="51"/>
      <c r="F48" s="20"/>
      <c r="G48" s="52"/>
      <c r="H48" s="52"/>
      <c r="I48" s="22">
        <f t="shared" si="1"/>
        <v>0</v>
      </c>
      <c r="J48" s="7"/>
      <c r="K48" s="7"/>
      <c r="L48" s="32"/>
    </row>
    <row r="49" spans="1:12" ht="15" x14ac:dyDescent="0.25">
      <c r="A49" s="6"/>
      <c r="B49" s="49"/>
      <c r="C49" s="49"/>
      <c r="D49" s="50"/>
      <c r="E49" s="51"/>
      <c r="F49" s="20"/>
      <c r="G49" s="52"/>
      <c r="H49" s="52"/>
      <c r="I49" s="22">
        <f t="shared" si="1"/>
        <v>0</v>
      </c>
      <c r="J49" s="7"/>
      <c r="K49" s="7"/>
      <c r="L49" s="32"/>
    </row>
    <row r="50" spans="1:12" ht="15" x14ac:dyDescent="0.25">
      <c r="A50" s="6"/>
      <c r="B50" s="49"/>
      <c r="C50" s="49"/>
      <c r="D50" s="50"/>
      <c r="E50" s="51"/>
      <c r="F50" s="20"/>
      <c r="G50" s="52"/>
      <c r="H50" s="52"/>
      <c r="I50" s="22">
        <f t="shared" si="1"/>
        <v>0</v>
      </c>
      <c r="J50" s="7"/>
      <c r="K50" s="7"/>
      <c r="L50" s="32"/>
    </row>
    <row r="51" spans="1:12" ht="15" x14ac:dyDescent="0.25">
      <c r="A51" s="6"/>
      <c r="B51" s="49"/>
      <c r="C51" s="49"/>
      <c r="D51" s="50"/>
      <c r="E51" s="51"/>
      <c r="F51" s="20"/>
      <c r="G51" s="52"/>
      <c r="H51" s="52"/>
      <c r="I51" s="22">
        <f t="shared" si="1"/>
        <v>0</v>
      </c>
      <c r="J51" s="7"/>
      <c r="K51" s="7"/>
      <c r="L51" s="32"/>
    </row>
    <row r="52" spans="1:12" ht="15" x14ac:dyDescent="0.25">
      <c r="A52" s="6"/>
      <c r="B52" s="70"/>
      <c r="C52" s="71"/>
      <c r="D52" s="50"/>
      <c r="E52" s="51"/>
      <c r="F52" s="20"/>
      <c r="G52" s="72"/>
      <c r="H52" s="73"/>
      <c r="I52" s="22">
        <f>ROUND((G52*0.55),0)</f>
        <v>0</v>
      </c>
      <c r="J52" s="7"/>
      <c r="K52" s="7"/>
      <c r="L52" s="32"/>
    </row>
    <row r="53" spans="1:12" ht="15" x14ac:dyDescent="0.25">
      <c r="A53" s="6"/>
      <c r="B53" s="49"/>
      <c r="C53" s="49"/>
      <c r="D53" s="50"/>
      <c r="E53" s="51"/>
      <c r="F53" s="20"/>
      <c r="G53" s="52"/>
      <c r="H53" s="52"/>
      <c r="I53" s="22">
        <f t="shared" si="1"/>
        <v>0</v>
      </c>
      <c r="J53" s="7"/>
      <c r="K53" s="7"/>
      <c r="L53" s="32"/>
    </row>
    <row r="54" spans="1:12" ht="15" x14ac:dyDescent="0.25">
      <c r="A54" s="6"/>
      <c r="B54" s="7"/>
      <c r="C54" s="7"/>
      <c r="D54" s="7"/>
      <c r="E54" s="7"/>
      <c r="F54" s="26" t="s">
        <v>33</v>
      </c>
      <c r="G54" s="53">
        <f>SUM(G43:H53)</f>
        <v>0</v>
      </c>
      <c r="H54" s="54"/>
      <c r="I54" s="25">
        <f>SUM(I43:I53)</f>
        <v>0</v>
      </c>
      <c r="J54" s="7"/>
      <c r="K54" s="7"/>
      <c r="L54" s="32"/>
    </row>
    <row r="55" spans="1:12" ht="15" customHeight="1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32"/>
    </row>
    <row r="56" spans="1:12" ht="15" x14ac:dyDescent="0.25">
      <c r="A56" s="6">
        <v>8</v>
      </c>
      <c r="B56" s="7" t="s">
        <v>29</v>
      </c>
      <c r="C56" s="7"/>
      <c r="D56" s="7"/>
      <c r="E56" s="7"/>
      <c r="F56" s="7"/>
      <c r="G56" s="7"/>
      <c r="H56" s="7"/>
      <c r="I56" s="7"/>
      <c r="J56" s="7"/>
      <c r="K56" s="7"/>
      <c r="L56" s="32"/>
    </row>
    <row r="57" spans="1:12" ht="15" x14ac:dyDescent="0.25">
      <c r="A57" s="6"/>
      <c r="B57" s="62"/>
      <c r="C57" s="63"/>
      <c r="D57" s="63"/>
      <c r="E57" s="63"/>
      <c r="F57" s="63"/>
      <c r="G57" s="63"/>
      <c r="H57" s="63"/>
      <c r="I57" s="63"/>
      <c r="J57" s="63"/>
      <c r="K57" s="38"/>
      <c r="L57" s="32"/>
    </row>
    <row r="58" spans="1:12" ht="15" x14ac:dyDescent="0.25">
      <c r="A58" s="6"/>
      <c r="B58" s="64"/>
      <c r="C58" s="65"/>
      <c r="D58" s="65"/>
      <c r="E58" s="65"/>
      <c r="F58" s="65"/>
      <c r="G58" s="65"/>
      <c r="H58" s="65"/>
      <c r="I58" s="65"/>
      <c r="J58" s="65"/>
      <c r="K58" s="38"/>
      <c r="L58" s="32"/>
    </row>
    <row r="59" spans="1:12" ht="15" x14ac:dyDescent="0.25">
      <c r="A59" s="6"/>
      <c r="B59" s="66"/>
      <c r="C59" s="67"/>
      <c r="D59" s="67"/>
      <c r="E59" s="67"/>
      <c r="F59" s="67"/>
      <c r="G59" s="67"/>
      <c r="H59" s="67"/>
      <c r="I59" s="67"/>
      <c r="J59" s="67"/>
      <c r="K59" s="38"/>
      <c r="L59" s="32"/>
    </row>
    <row r="60" spans="1:12" ht="14.25" customHeight="1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32"/>
    </row>
    <row r="61" spans="1:12" ht="15" x14ac:dyDescent="0.25">
      <c r="A61" s="6"/>
      <c r="B61" s="5" t="s">
        <v>17</v>
      </c>
      <c r="C61" s="7"/>
      <c r="D61" s="7"/>
      <c r="E61" s="7"/>
      <c r="F61" s="7"/>
      <c r="G61" s="7"/>
      <c r="H61" s="7"/>
      <c r="I61" s="7"/>
      <c r="J61" s="7"/>
      <c r="K61" s="7"/>
      <c r="L61" s="32"/>
    </row>
    <row r="62" spans="1:12" ht="15" x14ac:dyDescent="0.25">
      <c r="A62" s="6">
        <v>9</v>
      </c>
      <c r="B62" s="7" t="s">
        <v>18</v>
      </c>
      <c r="C62" s="7"/>
      <c r="D62" s="27"/>
      <c r="E62" s="27"/>
      <c r="F62" s="27"/>
      <c r="G62" s="27"/>
      <c r="H62" s="27"/>
      <c r="I62" s="28" t="s">
        <v>19</v>
      </c>
      <c r="J62" s="29"/>
      <c r="K62" s="7"/>
      <c r="L62" s="32"/>
    </row>
    <row r="63" spans="1:12" ht="25.5" customHeight="1" x14ac:dyDescent="0.2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35"/>
    </row>
    <row r="64" spans="1:12" x14ac:dyDescent="0.2">
      <c r="A64" s="30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32"/>
    </row>
    <row r="65" spans="1:12" ht="25.5" customHeight="1" x14ac:dyDescent="0.35">
      <c r="A65" s="30"/>
      <c r="B65" s="68" t="s">
        <v>0</v>
      </c>
      <c r="C65" s="68"/>
      <c r="D65" s="68"/>
      <c r="E65" s="68"/>
      <c r="F65" s="68"/>
      <c r="G65" s="68"/>
      <c r="H65" s="68"/>
      <c r="I65" s="68"/>
      <c r="J65" s="68"/>
      <c r="K65" s="68"/>
      <c r="L65" s="32"/>
    </row>
    <row r="66" spans="1:12" ht="23.25" x14ac:dyDescent="0.35">
      <c r="A66" s="30"/>
      <c r="B66" s="68" t="s">
        <v>1</v>
      </c>
      <c r="C66" s="68"/>
      <c r="D66" s="68"/>
      <c r="E66" s="68"/>
      <c r="F66" s="68"/>
      <c r="G66" s="68"/>
      <c r="H66" s="68"/>
      <c r="I66" s="68"/>
      <c r="J66" s="68"/>
      <c r="K66" s="68"/>
      <c r="L66" s="32"/>
    </row>
    <row r="67" spans="1:12" ht="18.75" x14ac:dyDescent="0.3">
      <c r="A67" s="69" t="s">
        <v>31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32"/>
    </row>
    <row r="68" spans="1:12" x14ac:dyDescent="0.2">
      <c r="A68" s="30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32"/>
    </row>
    <row r="69" spans="1:12" x14ac:dyDescent="0.2">
      <c r="A69" s="30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32"/>
    </row>
    <row r="70" spans="1:12" ht="15" x14ac:dyDescent="0.25">
      <c r="A70" s="6">
        <v>6</v>
      </c>
      <c r="B70" s="5" t="s">
        <v>42</v>
      </c>
      <c r="C70" s="7"/>
      <c r="D70" s="7"/>
      <c r="E70" s="7"/>
      <c r="F70" s="7"/>
      <c r="G70" s="7"/>
      <c r="H70" s="7"/>
      <c r="I70" s="7"/>
      <c r="J70" s="7"/>
      <c r="K70" s="7"/>
      <c r="L70" s="32"/>
    </row>
    <row r="71" spans="1:12" ht="30" customHeight="1" x14ac:dyDescent="0.25">
      <c r="A71" s="6"/>
      <c r="B71" s="55" t="s">
        <v>9</v>
      </c>
      <c r="C71" s="55"/>
      <c r="D71" s="55" t="s">
        <v>10</v>
      </c>
      <c r="E71" s="55"/>
      <c r="F71" s="16" t="s">
        <v>30</v>
      </c>
      <c r="G71" s="55" t="s">
        <v>11</v>
      </c>
      <c r="H71" s="55"/>
      <c r="I71" s="31" t="s">
        <v>12</v>
      </c>
      <c r="J71" s="16" t="s">
        <v>35</v>
      </c>
      <c r="K71" s="7"/>
      <c r="L71" s="32"/>
    </row>
    <row r="72" spans="1:12" ht="14.25" customHeight="1" x14ac:dyDescent="0.25">
      <c r="A72" s="6"/>
      <c r="B72" s="58" t="s">
        <v>13</v>
      </c>
      <c r="C72" s="58"/>
      <c r="D72" s="59" t="s">
        <v>20</v>
      </c>
      <c r="E72" s="60"/>
      <c r="F72" s="17">
        <v>40756</v>
      </c>
      <c r="G72" s="58" t="s">
        <v>14</v>
      </c>
      <c r="H72" s="58"/>
      <c r="I72" s="18" t="s">
        <v>15</v>
      </c>
      <c r="J72" s="19" t="s">
        <v>39</v>
      </c>
      <c r="K72" s="7"/>
      <c r="L72" s="32"/>
    </row>
    <row r="73" spans="1:12" ht="15" x14ac:dyDescent="0.25">
      <c r="A73" s="6"/>
      <c r="B73" s="49"/>
      <c r="C73" s="49"/>
      <c r="D73" s="50"/>
      <c r="E73" s="51"/>
      <c r="F73" s="24"/>
      <c r="G73" s="49"/>
      <c r="H73" s="49"/>
      <c r="I73" s="21"/>
      <c r="J73" s="22">
        <f>ROUND((I73*0.55),0)</f>
        <v>0</v>
      </c>
      <c r="K73" s="7"/>
      <c r="L73" s="32"/>
    </row>
    <row r="74" spans="1:12" ht="15" x14ac:dyDescent="0.25">
      <c r="A74" s="6"/>
      <c r="B74" s="49"/>
      <c r="C74" s="49"/>
      <c r="D74" s="50"/>
      <c r="E74" s="51"/>
      <c r="F74" s="20"/>
      <c r="G74" s="49"/>
      <c r="H74" s="49"/>
      <c r="I74" s="21"/>
      <c r="J74" s="22">
        <f t="shared" ref="J74:J87" si="2">ROUND((I74*0.55),0)</f>
        <v>0</v>
      </c>
      <c r="K74" s="7"/>
      <c r="L74" s="32"/>
    </row>
    <row r="75" spans="1:12" ht="15" x14ac:dyDescent="0.25">
      <c r="A75" s="6"/>
      <c r="B75" s="49"/>
      <c r="C75" s="49"/>
      <c r="D75" s="50"/>
      <c r="E75" s="51"/>
      <c r="F75" s="24"/>
      <c r="G75" s="49"/>
      <c r="H75" s="49"/>
      <c r="I75" s="21"/>
      <c r="J75" s="22">
        <f t="shared" si="2"/>
        <v>0</v>
      </c>
      <c r="K75" s="7"/>
      <c r="L75" s="32"/>
    </row>
    <row r="76" spans="1:12" ht="15" x14ac:dyDescent="0.25">
      <c r="A76" s="6"/>
      <c r="B76" s="49"/>
      <c r="C76" s="49"/>
      <c r="D76" s="50"/>
      <c r="E76" s="51"/>
      <c r="F76" s="24"/>
      <c r="G76" s="49"/>
      <c r="H76" s="49"/>
      <c r="I76" s="21"/>
      <c r="J76" s="22">
        <f t="shared" si="2"/>
        <v>0</v>
      </c>
      <c r="K76" s="7"/>
      <c r="L76" s="32"/>
    </row>
    <row r="77" spans="1:12" ht="15" x14ac:dyDescent="0.25">
      <c r="A77" s="6"/>
      <c r="B77" s="49"/>
      <c r="C77" s="49"/>
      <c r="D77" s="50"/>
      <c r="E77" s="51"/>
      <c r="F77" s="24"/>
      <c r="G77" s="49"/>
      <c r="H77" s="49"/>
      <c r="I77" s="21"/>
      <c r="J77" s="22">
        <f t="shared" si="2"/>
        <v>0</v>
      </c>
      <c r="K77" s="7"/>
      <c r="L77" s="32"/>
    </row>
    <row r="78" spans="1:12" ht="15" x14ac:dyDescent="0.25">
      <c r="A78" s="6"/>
      <c r="B78" s="49"/>
      <c r="C78" s="49"/>
      <c r="D78" s="50"/>
      <c r="E78" s="51"/>
      <c r="F78" s="24"/>
      <c r="G78" s="49"/>
      <c r="H78" s="49"/>
      <c r="I78" s="21"/>
      <c r="J78" s="22">
        <f t="shared" si="2"/>
        <v>0</v>
      </c>
      <c r="K78" s="7"/>
      <c r="L78" s="32"/>
    </row>
    <row r="79" spans="1:12" ht="15" x14ac:dyDescent="0.25">
      <c r="A79" s="6"/>
      <c r="B79" s="49"/>
      <c r="C79" s="49"/>
      <c r="D79" s="50"/>
      <c r="E79" s="51"/>
      <c r="F79" s="24"/>
      <c r="G79" s="49"/>
      <c r="H79" s="49"/>
      <c r="I79" s="21"/>
      <c r="J79" s="22">
        <f t="shared" si="2"/>
        <v>0</v>
      </c>
      <c r="K79" s="7"/>
      <c r="L79" s="32"/>
    </row>
    <row r="80" spans="1:12" ht="15" x14ac:dyDescent="0.25">
      <c r="A80" s="6"/>
      <c r="B80" s="49"/>
      <c r="C80" s="49"/>
      <c r="D80" s="50"/>
      <c r="E80" s="51"/>
      <c r="F80" s="24"/>
      <c r="G80" s="49"/>
      <c r="H80" s="49"/>
      <c r="I80" s="21"/>
      <c r="J80" s="22">
        <f t="shared" si="2"/>
        <v>0</v>
      </c>
      <c r="K80" s="7"/>
      <c r="L80" s="32"/>
    </row>
    <row r="81" spans="1:12" ht="15" x14ac:dyDescent="0.25">
      <c r="A81" s="6"/>
      <c r="B81" s="49"/>
      <c r="C81" s="49"/>
      <c r="D81" s="50"/>
      <c r="E81" s="51"/>
      <c r="F81" s="24"/>
      <c r="G81" s="49"/>
      <c r="H81" s="49"/>
      <c r="I81" s="21"/>
      <c r="J81" s="22">
        <f t="shared" si="2"/>
        <v>0</v>
      </c>
      <c r="K81" s="7"/>
      <c r="L81" s="32"/>
    </row>
    <row r="82" spans="1:12" ht="15" x14ac:dyDescent="0.25">
      <c r="A82" s="6"/>
      <c r="B82" s="49"/>
      <c r="C82" s="49"/>
      <c r="D82" s="50"/>
      <c r="E82" s="51"/>
      <c r="F82" s="24"/>
      <c r="G82" s="49"/>
      <c r="H82" s="49"/>
      <c r="I82" s="21"/>
      <c r="J82" s="22">
        <f t="shared" si="2"/>
        <v>0</v>
      </c>
      <c r="K82" s="7"/>
      <c r="L82" s="32"/>
    </row>
    <row r="83" spans="1:12" ht="15" x14ac:dyDescent="0.25">
      <c r="A83" s="6"/>
      <c r="B83" s="49"/>
      <c r="C83" s="49"/>
      <c r="D83" s="50"/>
      <c r="E83" s="51"/>
      <c r="F83" s="24"/>
      <c r="G83" s="49"/>
      <c r="H83" s="49"/>
      <c r="I83" s="21"/>
      <c r="J83" s="22">
        <f t="shared" si="2"/>
        <v>0</v>
      </c>
      <c r="K83" s="7"/>
      <c r="L83" s="32"/>
    </row>
    <row r="84" spans="1:12" ht="15" x14ac:dyDescent="0.25">
      <c r="A84" s="6"/>
      <c r="B84" s="49"/>
      <c r="C84" s="49"/>
      <c r="D84" s="50"/>
      <c r="E84" s="51"/>
      <c r="F84" s="24"/>
      <c r="G84" s="49"/>
      <c r="H84" s="49"/>
      <c r="I84" s="21"/>
      <c r="J84" s="22">
        <f t="shared" si="2"/>
        <v>0</v>
      </c>
      <c r="K84" s="7"/>
      <c r="L84" s="32"/>
    </row>
    <row r="85" spans="1:12" ht="15" x14ac:dyDescent="0.25">
      <c r="A85" s="6"/>
      <c r="B85" s="49"/>
      <c r="C85" s="49"/>
      <c r="D85" s="50"/>
      <c r="E85" s="51"/>
      <c r="F85" s="24"/>
      <c r="G85" s="49"/>
      <c r="H85" s="49"/>
      <c r="I85" s="21"/>
      <c r="J85" s="22">
        <f t="shared" si="2"/>
        <v>0</v>
      </c>
      <c r="K85" s="7"/>
      <c r="L85" s="32"/>
    </row>
    <row r="86" spans="1:12" ht="15" x14ac:dyDescent="0.25">
      <c r="A86" s="6"/>
      <c r="B86" s="49"/>
      <c r="C86" s="49"/>
      <c r="D86" s="50"/>
      <c r="E86" s="51"/>
      <c r="F86" s="24"/>
      <c r="G86" s="49"/>
      <c r="H86" s="49"/>
      <c r="I86" s="21"/>
      <c r="J86" s="22">
        <f t="shared" si="2"/>
        <v>0</v>
      </c>
      <c r="K86" s="7"/>
      <c r="L86" s="32"/>
    </row>
    <row r="87" spans="1:12" ht="15" x14ac:dyDescent="0.25">
      <c r="A87" s="6"/>
      <c r="B87" s="49"/>
      <c r="C87" s="49"/>
      <c r="D87" s="50"/>
      <c r="E87" s="51"/>
      <c r="F87" s="24"/>
      <c r="G87" s="49"/>
      <c r="H87" s="49"/>
      <c r="I87" s="21"/>
      <c r="J87" s="22">
        <f t="shared" si="2"/>
        <v>0</v>
      </c>
      <c r="K87" s="7"/>
      <c r="L87" s="32"/>
    </row>
    <row r="88" spans="1:12" ht="15" x14ac:dyDescent="0.25">
      <c r="A88" s="30"/>
      <c r="B88" s="15"/>
      <c r="C88" s="15"/>
      <c r="D88" s="15"/>
      <c r="E88" s="15"/>
      <c r="F88" s="15"/>
      <c r="G88" s="15"/>
      <c r="H88" s="26" t="s">
        <v>32</v>
      </c>
      <c r="I88" s="25">
        <f>SUM(I72:I87)</f>
        <v>0</v>
      </c>
      <c r="J88" s="25">
        <f>SUM(J72:J87)</f>
        <v>0</v>
      </c>
      <c r="K88" s="15"/>
      <c r="L88" s="32"/>
    </row>
    <row r="89" spans="1:12" x14ac:dyDescent="0.2">
      <c r="A89" s="30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32"/>
    </row>
    <row r="90" spans="1:12" ht="15" x14ac:dyDescent="0.25">
      <c r="A90" s="6">
        <v>7</v>
      </c>
      <c r="B90" s="5" t="s">
        <v>43</v>
      </c>
      <c r="C90" s="7"/>
      <c r="D90" s="7"/>
      <c r="E90" s="7"/>
      <c r="F90" s="7"/>
      <c r="G90" s="7"/>
      <c r="H90" s="7"/>
      <c r="I90" s="7"/>
      <c r="J90" s="7"/>
      <c r="K90" s="7"/>
      <c r="L90" s="32"/>
    </row>
    <row r="91" spans="1:12" ht="30" customHeight="1" x14ac:dyDescent="0.25">
      <c r="A91" s="6"/>
      <c r="B91" s="55" t="s">
        <v>9</v>
      </c>
      <c r="C91" s="55"/>
      <c r="D91" s="55" t="s">
        <v>10</v>
      </c>
      <c r="E91" s="55"/>
      <c r="F91" s="16" t="s">
        <v>16</v>
      </c>
      <c r="G91" s="56" t="s">
        <v>12</v>
      </c>
      <c r="H91" s="57"/>
      <c r="I91" s="16" t="s">
        <v>35</v>
      </c>
      <c r="J91" s="7"/>
      <c r="K91" s="7"/>
      <c r="L91" s="32"/>
    </row>
    <row r="92" spans="1:12" ht="14.25" customHeight="1" x14ac:dyDescent="0.25">
      <c r="A92" s="6"/>
      <c r="B92" s="58" t="s">
        <v>13</v>
      </c>
      <c r="C92" s="58"/>
      <c r="D92" s="59" t="s">
        <v>20</v>
      </c>
      <c r="E92" s="60"/>
      <c r="F92" s="17">
        <v>40878</v>
      </c>
      <c r="G92" s="61" t="s">
        <v>15</v>
      </c>
      <c r="H92" s="61"/>
      <c r="I92" s="19" t="s">
        <v>39</v>
      </c>
      <c r="J92" s="7"/>
      <c r="K92" s="7"/>
      <c r="L92" s="32"/>
    </row>
    <row r="93" spans="1:12" ht="15" x14ac:dyDescent="0.25">
      <c r="A93" s="6"/>
      <c r="B93" s="49"/>
      <c r="C93" s="49"/>
      <c r="D93" s="50"/>
      <c r="E93" s="51"/>
      <c r="F93" s="20"/>
      <c r="G93" s="52"/>
      <c r="H93" s="52"/>
      <c r="I93" s="22">
        <f>ROUND((G93*0.55),0)</f>
        <v>0</v>
      </c>
      <c r="J93" s="7"/>
      <c r="K93" s="7"/>
      <c r="L93" s="32"/>
    </row>
    <row r="94" spans="1:12" ht="15" x14ac:dyDescent="0.25">
      <c r="A94" s="6"/>
      <c r="B94" s="49"/>
      <c r="C94" s="49"/>
      <c r="D94" s="50"/>
      <c r="E94" s="51"/>
      <c r="F94" s="20"/>
      <c r="G94" s="52"/>
      <c r="H94" s="52"/>
      <c r="I94" s="22">
        <f t="shared" ref="I94:I103" si="3">ROUND((G94*0.55),0)</f>
        <v>0</v>
      </c>
      <c r="J94" s="7"/>
      <c r="K94" s="7"/>
      <c r="L94" s="32"/>
    </row>
    <row r="95" spans="1:12" ht="15" x14ac:dyDescent="0.25">
      <c r="A95" s="6"/>
      <c r="B95" s="49"/>
      <c r="C95" s="49"/>
      <c r="D95" s="50"/>
      <c r="E95" s="51"/>
      <c r="F95" s="20"/>
      <c r="G95" s="52"/>
      <c r="H95" s="52"/>
      <c r="I95" s="22">
        <f t="shared" si="3"/>
        <v>0</v>
      </c>
      <c r="J95" s="7"/>
      <c r="K95" s="7"/>
      <c r="L95" s="32"/>
    </row>
    <row r="96" spans="1:12" ht="15" x14ac:dyDescent="0.25">
      <c r="A96" s="6"/>
      <c r="B96" s="49"/>
      <c r="C96" s="49"/>
      <c r="D96" s="50"/>
      <c r="E96" s="51"/>
      <c r="F96" s="20"/>
      <c r="G96" s="52"/>
      <c r="H96" s="52"/>
      <c r="I96" s="22">
        <f t="shared" si="3"/>
        <v>0</v>
      </c>
      <c r="J96" s="7"/>
      <c r="K96" s="7"/>
      <c r="L96" s="32"/>
    </row>
    <row r="97" spans="1:13" ht="15" x14ac:dyDescent="0.25">
      <c r="A97" s="6"/>
      <c r="B97" s="49"/>
      <c r="C97" s="49"/>
      <c r="D97" s="50"/>
      <c r="E97" s="51"/>
      <c r="F97" s="20"/>
      <c r="G97" s="52"/>
      <c r="H97" s="52"/>
      <c r="I97" s="22">
        <f>ROUND((G97*0.55),0)</f>
        <v>0</v>
      </c>
      <c r="J97" s="7"/>
      <c r="K97" s="7"/>
      <c r="L97" s="32"/>
    </row>
    <row r="98" spans="1:13" ht="15" x14ac:dyDescent="0.25">
      <c r="A98" s="6"/>
      <c r="B98" s="49"/>
      <c r="C98" s="49"/>
      <c r="D98" s="50"/>
      <c r="E98" s="51"/>
      <c r="F98" s="24"/>
      <c r="G98" s="52"/>
      <c r="H98" s="52"/>
      <c r="I98" s="22">
        <f t="shared" si="3"/>
        <v>0</v>
      </c>
      <c r="J98" s="7"/>
      <c r="K98" s="7"/>
      <c r="L98" s="32"/>
    </row>
    <row r="99" spans="1:13" ht="15" x14ac:dyDescent="0.25">
      <c r="A99" s="6"/>
      <c r="B99" s="49"/>
      <c r="C99" s="49"/>
      <c r="D99" s="50"/>
      <c r="E99" s="51"/>
      <c r="F99" s="24"/>
      <c r="G99" s="52"/>
      <c r="H99" s="52"/>
      <c r="I99" s="22">
        <f t="shared" si="3"/>
        <v>0</v>
      </c>
      <c r="J99" s="7"/>
      <c r="K99" s="7"/>
      <c r="L99" s="32"/>
    </row>
    <row r="100" spans="1:13" ht="15" x14ac:dyDescent="0.25">
      <c r="A100" s="6"/>
      <c r="B100" s="49"/>
      <c r="C100" s="49"/>
      <c r="D100" s="50"/>
      <c r="E100" s="51"/>
      <c r="F100" s="24"/>
      <c r="G100" s="52"/>
      <c r="H100" s="52"/>
      <c r="I100" s="22">
        <f t="shared" si="3"/>
        <v>0</v>
      </c>
      <c r="J100" s="7"/>
      <c r="K100" s="7"/>
      <c r="L100" s="32"/>
    </row>
    <row r="101" spans="1:13" ht="15" x14ac:dyDescent="0.25">
      <c r="A101" s="6"/>
      <c r="B101" s="49"/>
      <c r="C101" s="49"/>
      <c r="D101" s="50"/>
      <c r="E101" s="51"/>
      <c r="F101" s="24"/>
      <c r="G101" s="52"/>
      <c r="H101" s="52"/>
      <c r="I101" s="22">
        <f t="shared" si="3"/>
        <v>0</v>
      </c>
      <c r="J101" s="7"/>
      <c r="K101" s="7"/>
      <c r="L101" s="32"/>
    </row>
    <row r="102" spans="1:13" ht="15" x14ac:dyDescent="0.25">
      <c r="A102" s="6"/>
      <c r="B102" s="49"/>
      <c r="C102" s="49"/>
      <c r="D102" s="50"/>
      <c r="E102" s="51"/>
      <c r="F102" s="24"/>
      <c r="G102" s="52"/>
      <c r="H102" s="52"/>
      <c r="I102" s="22">
        <f t="shared" si="3"/>
        <v>0</v>
      </c>
      <c r="J102" s="7"/>
      <c r="K102" s="7"/>
      <c r="L102" s="32"/>
    </row>
    <row r="103" spans="1:13" ht="15" x14ac:dyDescent="0.25">
      <c r="A103" s="6"/>
      <c r="B103" s="49"/>
      <c r="C103" s="49"/>
      <c r="D103" s="50"/>
      <c r="E103" s="51"/>
      <c r="F103" s="24"/>
      <c r="G103" s="52"/>
      <c r="H103" s="52"/>
      <c r="I103" s="22">
        <f t="shared" si="3"/>
        <v>0</v>
      </c>
      <c r="J103" s="7"/>
      <c r="K103" s="7"/>
      <c r="L103" s="32"/>
    </row>
    <row r="104" spans="1:13" ht="15" x14ac:dyDescent="0.25">
      <c r="A104" s="6"/>
      <c r="B104" s="7"/>
      <c r="C104" s="7"/>
      <c r="D104" s="7"/>
      <c r="E104" s="7"/>
      <c r="F104" s="26" t="s">
        <v>32</v>
      </c>
      <c r="G104" s="53">
        <f>SUM(G92:H103)</f>
        <v>0</v>
      </c>
      <c r="H104" s="54"/>
      <c r="I104" s="25">
        <f>SUM(I93:I103)</f>
        <v>0</v>
      </c>
      <c r="J104" s="7"/>
      <c r="K104" s="7"/>
      <c r="L104" s="32"/>
    </row>
    <row r="105" spans="1:13" x14ac:dyDescent="0.2">
      <c r="L105" s="32"/>
    </row>
    <row r="106" spans="1:13" x14ac:dyDescent="0.2">
      <c r="L106" s="32"/>
    </row>
    <row r="107" spans="1:13" x14ac:dyDescent="0.2">
      <c r="A107" s="33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5"/>
    </row>
    <row r="108" spans="1:13" x14ac:dyDescent="0.2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</row>
    <row r="109" spans="1:13" x14ac:dyDescent="0.2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</row>
    <row r="110" spans="1:13" x14ac:dyDescent="0.2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</row>
    <row r="111" spans="1:13" x14ac:dyDescent="0.2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</row>
    <row r="112" spans="1:13" x14ac:dyDescent="0.2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</row>
    <row r="113" spans="1:13" x14ac:dyDescent="0.2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</row>
  </sheetData>
  <sheetProtection algorithmName="SHA-512" hashValue="sHGZSh3vzEE+B0NL/j3u0Didc33LDee7lnYlkLeT/JpaGWSX95Mo8YldUawTx2rXsDu66p4A1DB+A1SEXVKoLw==" saltValue="QygCBdu3MUGun1vZlQQauA==" spinCount="100000" sheet="1" selectLockedCells="1"/>
  <mergeCells count="193">
    <mergeCell ref="B22:C22"/>
    <mergeCell ref="D22:E22"/>
    <mergeCell ref="G22:H22"/>
    <mergeCell ref="B23:C23"/>
    <mergeCell ref="D23:E23"/>
    <mergeCell ref="G23:H23"/>
    <mergeCell ref="B3:K3"/>
    <mergeCell ref="B4:K4"/>
    <mergeCell ref="C6:K6"/>
    <mergeCell ref="D8:G8"/>
    <mergeCell ref="B21:C21"/>
    <mergeCell ref="D21:E21"/>
    <mergeCell ref="G21:H21"/>
    <mergeCell ref="B26:C26"/>
    <mergeCell ref="D26:E26"/>
    <mergeCell ref="G26:H26"/>
    <mergeCell ref="B27:C27"/>
    <mergeCell ref="D27:E27"/>
    <mergeCell ref="G27:H27"/>
    <mergeCell ref="B24:C24"/>
    <mergeCell ref="D24:E24"/>
    <mergeCell ref="G24:H24"/>
    <mergeCell ref="B25:C25"/>
    <mergeCell ref="D25:E25"/>
    <mergeCell ref="G25:H25"/>
    <mergeCell ref="B30:C30"/>
    <mergeCell ref="D30:E30"/>
    <mergeCell ref="G30:H30"/>
    <mergeCell ref="B31:C31"/>
    <mergeCell ref="D31:E31"/>
    <mergeCell ref="G31:H31"/>
    <mergeCell ref="B28:C28"/>
    <mergeCell ref="D28:E28"/>
    <mergeCell ref="G28:H28"/>
    <mergeCell ref="B29:C29"/>
    <mergeCell ref="D29:E29"/>
    <mergeCell ref="G29:H29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B38:C38"/>
    <mergeCell ref="D38:E38"/>
    <mergeCell ref="G38:H38"/>
    <mergeCell ref="B41:C41"/>
    <mergeCell ref="D41:E41"/>
    <mergeCell ref="G41:H41"/>
    <mergeCell ref="B36:C36"/>
    <mergeCell ref="D36:E36"/>
    <mergeCell ref="G36:H36"/>
    <mergeCell ref="B37:C37"/>
    <mergeCell ref="D37:E37"/>
    <mergeCell ref="G37:H37"/>
    <mergeCell ref="B44:C44"/>
    <mergeCell ref="D44:E44"/>
    <mergeCell ref="G44:H44"/>
    <mergeCell ref="B45:C45"/>
    <mergeCell ref="D45:E45"/>
    <mergeCell ref="G45:H45"/>
    <mergeCell ref="B42:C42"/>
    <mergeCell ref="D42:E42"/>
    <mergeCell ref="G42:H42"/>
    <mergeCell ref="B43:C43"/>
    <mergeCell ref="D43:E43"/>
    <mergeCell ref="G43:H43"/>
    <mergeCell ref="B48:C48"/>
    <mergeCell ref="D48:E48"/>
    <mergeCell ref="G48:H48"/>
    <mergeCell ref="B49:C49"/>
    <mergeCell ref="D49:E49"/>
    <mergeCell ref="G49:H49"/>
    <mergeCell ref="B46:C46"/>
    <mergeCell ref="D46:E46"/>
    <mergeCell ref="G46:H46"/>
    <mergeCell ref="B47:C47"/>
    <mergeCell ref="D47:E47"/>
    <mergeCell ref="G47:H47"/>
    <mergeCell ref="B52:C52"/>
    <mergeCell ref="D52:E52"/>
    <mergeCell ref="G52:H52"/>
    <mergeCell ref="B53:C53"/>
    <mergeCell ref="D53:E53"/>
    <mergeCell ref="G53:H53"/>
    <mergeCell ref="B50:C50"/>
    <mergeCell ref="D50:E50"/>
    <mergeCell ref="G50:H50"/>
    <mergeCell ref="B51:C51"/>
    <mergeCell ref="D51:E51"/>
    <mergeCell ref="G51:H51"/>
    <mergeCell ref="B72:C72"/>
    <mergeCell ref="D72:E72"/>
    <mergeCell ref="G72:H72"/>
    <mergeCell ref="B73:C73"/>
    <mergeCell ref="D73:E73"/>
    <mergeCell ref="G73:H73"/>
    <mergeCell ref="G54:H54"/>
    <mergeCell ref="B57:J59"/>
    <mergeCell ref="B65:K65"/>
    <mergeCell ref="B66:K66"/>
    <mergeCell ref="A67:K67"/>
    <mergeCell ref="B71:C71"/>
    <mergeCell ref="D71:E71"/>
    <mergeCell ref="G71:H71"/>
    <mergeCell ref="B76:C76"/>
    <mergeCell ref="D76:E76"/>
    <mergeCell ref="G76:H76"/>
    <mergeCell ref="B77:C77"/>
    <mergeCell ref="D77:E77"/>
    <mergeCell ref="G77:H77"/>
    <mergeCell ref="B74:C74"/>
    <mergeCell ref="D74:E74"/>
    <mergeCell ref="G74:H74"/>
    <mergeCell ref="B75:C75"/>
    <mergeCell ref="D75:E75"/>
    <mergeCell ref="G75:H75"/>
    <mergeCell ref="B80:C80"/>
    <mergeCell ref="D80:E80"/>
    <mergeCell ref="G80:H80"/>
    <mergeCell ref="B81:C81"/>
    <mergeCell ref="D81:E81"/>
    <mergeCell ref="G81:H81"/>
    <mergeCell ref="B78:C78"/>
    <mergeCell ref="D78:E78"/>
    <mergeCell ref="G78:H78"/>
    <mergeCell ref="B79:C79"/>
    <mergeCell ref="D79:E79"/>
    <mergeCell ref="G79:H79"/>
    <mergeCell ref="B84:C84"/>
    <mergeCell ref="D84:E84"/>
    <mergeCell ref="G84:H84"/>
    <mergeCell ref="B85:C85"/>
    <mergeCell ref="D85:E85"/>
    <mergeCell ref="G85:H85"/>
    <mergeCell ref="B82:C82"/>
    <mergeCell ref="D82:E82"/>
    <mergeCell ref="G82:H82"/>
    <mergeCell ref="B83:C83"/>
    <mergeCell ref="D83:E83"/>
    <mergeCell ref="G83:H83"/>
    <mergeCell ref="B91:C91"/>
    <mergeCell ref="D91:E91"/>
    <mergeCell ref="G91:H91"/>
    <mergeCell ref="B92:C92"/>
    <mergeCell ref="D92:E92"/>
    <mergeCell ref="G92:H92"/>
    <mergeCell ref="B86:C86"/>
    <mergeCell ref="D86:E86"/>
    <mergeCell ref="G86:H86"/>
    <mergeCell ref="B87:C87"/>
    <mergeCell ref="D87:E87"/>
    <mergeCell ref="G87:H87"/>
    <mergeCell ref="B95:C95"/>
    <mergeCell ref="D95:E95"/>
    <mergeCell ref="G95:H95"/>
    <mergeCell ref="B96:C96"/>
    <mergeCell ref="D96:E96"/>
    <mergeCell ref="G96:H96"/>
    <mergeCell ref="B93:C93"/>
    <mergeCell ref="D93:E93"/>
    <mergeCell ref="G93:H93"/>
    <mergeCell ref="B94:C94"/>
    <mergeCell ref="D94:E94"/>
    <mergeCell ref="G94:H94"/>
    <mergeCell ref="B99:C99"/>
    <mergeCell ref="D99:E99"/>
    <mergeCell ref="G99:H99"/>
    <mergeCell ref="B100:C100"/>
    <mergeCell ref="D100:E100"/>
    <mergeCell ref="G100:H100"/>
    <mergeCell ref="B97:C97"/>
    <mergeCell ref="D97:E97"/>
    <mergeCell ref="G97:H97"/>
    <mergeCell ref="B98:C98"/>
    <mergeCell ref="D98:E98"/>
    <mergeCell ref="G98:H98"/>
    <mergeCell ref="B101:C101"/>
    <mergeCell ref="D101:E101"/>
    <mergeCell ref="G101:H101"/>
    <mergeCell ref="G104:H104"/>
    <mergeCell ref="B102:C102"/>
    <mergeCell ref="D102:E102"/>
    <mergeCell ref="G102:H102"/>
    <mergeCell ref="B103:C103"/>
    <mergeCell ref="D103:E103"/>
    <mergeCell ref="G103:H103"/>
  </mergeCells>
  <conditionalFormatting sqref="B18">
    <cfRule type="expression" dxfId="1" priority="3" stopIfTrue="1">
      <formula>OR($J$18&gt;1,$J$18&lt;-1)</formula>
    </cfRule>
    <cfRule type="expression" dxfId="0" priority="4" stopIfTrue="1">
      <formula>AND($J$18&lt;1,$J$18&gt;-1)</formula>
    </cfRule>
  </conditionalFormatting>
  <dataValidations count="2">
    <dataValidation type="list" sqref="D42:E53 D92:E103">
      <formula1>Donation</formula1>
    </dataValidation>
    <dataValidation type="list" errorStyle="information" allowBlank="1" sqref="D22:E37 D72:E87">
      <formula1>Donation</formula1>
    </dataValidation>
  </dataValidations>
  <printOptions horizontalCentered="1"/>
  <pageMargins left="0.28999999999999998" right="0.28999999999999998" top="0.5" bottom="0.5" header="0.5" footer="0.3"/>
  <pageSetup scale="83" orientation="portrait" r:id="rId1"/>
  <headerFooter alignWithMargins="0">
    <oddFooter>&amp;C&amp;"Times New Roman,Regular"&amp;9Page &amp;P of &amp;N&amp;R&amp;"Times New Roman,Regular"&amp;9Effective date:  06/03/2024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76EB4E7F2F4B4FB438EAF6BE923E53" ma:contentTypeVersion="14" ma:contentTypeDescription="Create a new document." ma:contentTypeScope="" ma:versionID="da577d89d606108c9e878ee3d87866c9">
  <xsd:schema xmlns:xsd="http://www.w3.org/2001/XMLSchema" xmlns:xs="http://www.w3.org/2001/XMLSchema" xmlns:p="http://schemas.microsoft.com/office/2006/metadata/properties" xmlns:ns3="9751fa5d-6ec4-401b-a1ce-2958d58d7d24" xmlns:ns4="ee6210f1-edcf-4b54-a721-6a13db16f32e" targetNamespace="http://schemas.microsoft.com/office/2006/metadata/properties" ma:root="true" ma:fieldsID="00b36c92b1cad7026c217ef7c9ead3d5" ns3:_="" ns4:_="">
    <xsd:import namespace="9751fa5d-6ec4-401b-a1ce-2958d58d7d24"/>
    <xsd:import namespace="ee6210f1-edcf-4b54-a721-6a13db16f3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1fa5d-6ec4-401b-a1ce-2958d58d7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210f1-edcf-4b54-a721-6a13db16f3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E343E-4BB3-42D8-90B9-138EAC50146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9751fa5d-6ec4-401b-a1ce-2958d58d7d24"/>
    <ds:schemaRef ds:uri="http://schemas.microsoft.com/office/infopath/2007/PartnerControls"/>
    <ds:schemaRef ds:uri="http://purl.org/dc/elements/1.1/"/>
    <ds:schemaRef ds:uri="ee6210f1-edcf-4b54-a721-6a13db16f32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F55DEB-6F11-4C5C-B5D8-3EBFD513C1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3E6BAC-4AEC-484F-9848-FB6F77A74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1fa5d-6ec4-401b-a1ce-2958d58d7d24"/>
    <ds:schemaRef ds:uri="ee6210f1-edcf-4b54-a721-6a13db16f3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Sheet3</vt:lpstr>
      <vt:lpstr>Progress Report</vt:lpstr>
      <vt:lpstr>Donation</vt:lpstr>
      <vt:lpstr>'Progress Report'!Print_Area</vt:lpstr>
    </vt:vector>
  </TitlesOfParts>
  <Company>RSM McGladrey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RSM McGladrey Inc</dc:creator>
  <cp:lastModifiedBy>Pamela Sanders</cp:lastModifiedBy>
  <cp:lastPrinted>2024-05-10T14:37:05Z</cp:lastPrinted>
  <dcterms:created xsi:type="dcterms:W3CDTF">2007-06-19T21:18:51Z</dcterms:created>
  <dcterms:modified xsi:type="dcterms:W3CDTF">2024-07-30T19:44:14Z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0x0101004D76EB4E7F2F4B4FB438EAF6BE923E53</vt:lpwstr>
  </property>
</Properties>
</file>