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s-wfs1\RedirectedFolders\amanda.eisenmann\Desktop\"/>
    </mc:Choice>
  </mc:AlternateContent>
  <xr:revisionPtr revIDLastSave="0" documentId="13_ncr:1_{154AFEBB-CFCA-4DA0-94F5-2F0A93F97E13}" xr6:coauthVersionLast="47" xr6:coauthVersionMax="47" xr10:uidLastSave="{00000000-0000-0000-0000-000000000000}"/>
  <bookViews>
    <workbookView xWindow="28680" yWindow="-120" windowWidth="29040" windowHeight="15840" tabRatio="772" xr2:uid="{00000000-000D-0000-FFFF-FFFF00000000}"/>
  </bookViews>
  <sheets>
    <sheet name="MHTF-DR 304" sheetId="1" r:id="rId1"/>
    <sheet name="AMI Limits" sheetId="3" r:id="rId2"/>
    <sheet name="Dropdown Lists" sheetId="2" state="hidden" r:id="rId3"/>
  </sheets>
  <definedNames>
    <definedName name="Assets">'Dropdown Lists'!$D$30:$D$49</definedName>
    <definedName name="Copy_of_Bill">'Dropdown Lists'!$F$9:$F$12</definedName>
    <definedName name="CountyList">'Dropdown Lists'!$B$4:$B$11</definedName>
    <definedName name="Income">'Dropdown Lists'!#REF!</definedName>
    <definedName name="PaymentFrequency">'Dropdown Lists'!$F$22:$F$32</definedName>
    <definedName name="PaymentType">'Dropdown Lists'!#REF!</definedName>
    <definedName name="PaymentTypes">'Dropdown Lists'!$J$22:$J$29</definedName>
    <definedName name="PhotoIDType">'Dropdown Lists'!$H$22:$H$30</definedName>
    <definedName name="_xlnm.Print_Area" localSheetId="0">'MHTF-DR 304'!$A$1:$AD$77</definedName>
    <definedName name="_xlnm.Print_Titles" localSheetId="0">'MHTF-DR 304'!$1:$2</definedName>
    <definedName name="ProofofResidence">'Dropdown Lists'!#REF!</definedName>
    <definedName name="YesNo">'Dropdown Lists'!$H$3:$H$4</definedName>
    <definedName name="YesNoNA">'Dropdown Lists'!$H$3:$H$6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1" l="1"/>
  <c r="K34" i="1"/>
  <c r="K35" i="1"/>
  <c r="K32" i="1"/>
  <c r="K36" i="1"/>
  <c r="D55" i="1"/>
  <c r="D13" i="1"/>
  <c r="K19" i="1" l="1"/>
  <c r="K20" i="1"/>
  <c r="K21" i="1"/>
  <c r="K22" i="1"/>
  <c r="K23" i="1"/>
  <c r="K24" i="1"/>
  <c r="K25" i="1"/>
  <c r="K26" i="1"/>
  <c r="K27" i="1"/>
  <c r="K18" i="1"/>
  <c r="H42" i="1" l="1"/>
  <c r="K44" i="1" s="1"/>
  <c r="K41" i="1"/>
  <c r="K40" i="1"/>
  <c r="K39" i="1"/>
  <c r="K38" i="1"/>
  <c r="K37" i="1"/>
  <c r="K42" i="1" l="1"/>
  <c r="K46" i="1" s="1"/>
  <c r="K28" i="1"/>
  <c r="K48" i="1" l="1"/>
  <c r="D59" i="1" s="1"/>
</calcChain>
</file>

<file path=xl/sharedStrings.xml><?xml version="1.0" encoding="utf-8"?>
<sst xmlns="http://schemas.openxmlformats.org/spreadsheetml/2006/main" count="132" uniqueCount="120">
  <si>
    <t>Household Member 2</t>
  </si>
  <si>
    <t>Household Member 3</t>
  </si>
  <si>
    <t>Household Member 4</t>
  </si>
  <si>
    <t>Household Member 5</t>
  </si>
  <si>
    <t>Household Member 6</t>
  </si>
  <si>
    <t>Household Member 7</t>
  </si>
  <si>
    <t>Age</t>
  </si>
  <si>
    <t>SSN 4 Digits</t>
  </si>
  <si>
    <t>Franklin County</t>
  </si>
  <si>
    <t>Jefferson County</t>
  </si>
  <si>
    <t>St. Louis County</t>
  </si>
  <si>
    <t>TANF</t>
  </si>
  <si>
    <t>Child Support</t>
  </si>
  <si>
    <t>Unemployment</t>
  </si>
  <si>
    <t>Other (Specify)</t>
  </si>
  <si>
    <t>Cash - other</t>
  </si>
  <si>
    <t>Bi-Weekly (26/year)</t>
  </si>
  <si>
    <t>Bi-Monthly (24/year)</t>
  </si>
  <si>
    <t>Bi Annually (2/year)</t>
  </si>
  <si>
    <t>Single Payment (1/year)</t>
  </si>
  <si>
    <t>Daily (365/year)</t>
  </si>
  <si>
    <t>Weekly (52/year)</t>
  </si>
  <si>
    <t>Monthly (12/year)</t>
  </si>
  <si>
    <t>Quarterly (4/year)</t>
  </si>
  <si>
    <t>Other (specify)</t>
  </si>
  <si>
    <t>State ID</t>
  </si>
  <si>
    <t>Driver's License</t>
  </si>
  <si>
    <t>Passport</t>
  </si>
  <si>
    <t>Perm. Resident Card</t>
  </si>
  <si>
    <t>School ID</t>
  </si>
  <si>
    <t>Military ID</t>
  </si>
  <si>
    <t>Native American tribal card</t>
  </si>
  <si>
    <t>Spousal Support</t>
  </si>
  <si>
    <t>Annual Income</t>
  </si>
  <si>
    <t>Current Cash Value</t>
  </si>
  <si>
    <t>Date of Valuation</t>
  </si>
  <si>
    <t>Interest Earned</t>
  </si>
  <si>
    <t>(1)</t>
  </si>
  <si>
    <t>(2)</t>
  </si>
  <si>
    <t>(a)</t>
  </si>
  <si>
    <t>Annually (1/year)</t>
  </si>
  <si>
    <t>Household Members</t>
  </si>
  <si>
    <t xml:space="preserve">Zero Income </t>
  </si>
  <si>
    <t>Head of Household</t>
  </si>
  <si>
    <t>Household Member 8</t>
  </si>
  <si>
    <t>Household Member</t>
  </si>
  <si>
    <t>Source of Income</t>
  </si>
  <si>
    <t>Section I: Household Information</t>
  </si>
  <si>
    <t>Section II: Gross Annual Income</t>
  </si>
  <si>
    <t>Section III: Income From Assets</t>
  </si>
  <si>
    <t>Section IV: Determination of Income Eligibility</t>
  </si>
  <si>
    <t>Type of Asset</t>
  </si>
  <si>
    <t>TOTALS:</t>
  </si>
  <si>
    <t>TOTAL HOUSEHOLD INCOME (A):</t>
  </si>
  <si>
    <t>TOTAL ANNUAL INCOME:</t>
  </si>
  <si>
    <t>Total Members in Household</t>
  </si>
  <si>
    <t>Specify if "Other" ID Type</t>
  </si>
  <si>
    <t>Proof of Identification Type (18+)</t>
  </si>
  <si>
    <t>TOTAL ANNUAL INCOME = (A)+(B):</t>
  </si>
  <si>
    <t>Name/Unique Identifier</t>
  </si>
  <si>
    <t>Whole Life Insurance Policy</t>
  </si>
  <si>
    <t>Certificate of Deposit (CD)</t>
  </si>
  <si>
    <t>Money Market Account</t>
  </si>
  <si>
    <t xml:space="preserve">Actual Income </t>
  </si>
  <si>
    <t>Multiply total of line (a) by Passbook Rate: (.45%)</t>
  </si>
  <si>
    <t>Employment (Gross Wages)</t>
  </si>
  <si>
    <t>Worker's Compensation/Severances</t>
  </si>
  <si>
    <t>SSI/SSDI</t>
  </si>
  <si>
    <t>Checking/Savings Account</t>
  </si>
  <si>
    <t>Stocks/Bonds</t>
  </si>
  <si>
    <t>Income from Investment Property</t>
  </si>
  <si>
    <r>
      <rPr>
        <b/>
        <sz val="10"/>
        <color theme="1"/>
        <rFont val="Calibri"/>
        <family val="2"/>
        <scheme val="minor"/>
      </rPr>
      <t>TOTAL HOUSEHOLD ASSETS (B)</t>
    </r>
    <r>
      <rPr>
        <b/>
        <sz val="11"/>
        <color theme="1"/>
        <rFont val="Calibri"/>
        <family val="2"/>
        <scheme val="minor"/>
      </rPr>
      <t xml:space="preserve"> </t>
    </r>
    <r>
      <rPr>
        <sz val="10"/>
        <color theme="1"/>
        <rFont val="Calibri"/>
        <family val="2"/>
        <scheme val="minor"/>
      </rPr>
      <t>Greater of Line (1) and (2)</t>
    </r>
  </si>
  <si>
    <r>
      <t xml:space="preserve">Specify              </t>
    </r>
    <r>
      <rPr>
        <sz val="10"/>
        <color theme="1"/>
        <rFont val="Calibri"/>
        <family val="2"/>
        <scheme val="minor"/>
      </rPr>
      <t>(if "other" is selected)</t>
    </r>
  </si>
  <si>
    <t>Income Verification Summary Worksheet | MHTF-DR FY2026</t>
  </si>
  <si>
    <t>St. Louis City</t>
  </si>
  <si>
    <t>County:</t>
  </si>
  <si>
    <t>Household Size</t>
  </si>
  <si>
    <t>75% AMI (based on household size)</t>
  </si>
  <si>
    <t>Instructions:</t>
  </si>
  <si>
    <t xml:space="preserve">County </t>
  </si>
  <si>
    <t>Area Median Income (AMI)</t>
  </si>
  <si>
    <t>% AMI</t>
  </si>
  <si>
    <t>Missouri (Statewide)</t>
  </si>
  <si>
    <t>Clay County</t>
  </si>
  <si>
    <t>Date(s) Listed on Source of Income</t>
  </si>
  <si>
    <t xml:space="preserve">Staff Verification: </t>
  </si>
  <si>
    <t xml:space="preserve">I certify that the information above is true and correct, as verified by supporting documentation included in the client file. I understand that household income must be re-certified after 90 days for ongoing MHTF-DR services. </t>
  </si>
  <si>
    <t>Printed Name:</t>
  </si>
  <si>
    <t>Counties</t>
  </si>
  <si>
    <t>Proof of ID</t>
  </si>
  <si>
    <t>Income Type</t>
  </si>
  <si>
    <t>Frequency</t>
  </si>
  <si>
    <t>Asset Type</t>
  </si>
  <si>
    <r>
      <rPr>
        <b/>
        <sz val="10"/>
        <color theme="1"/>
        <rFont val="Calibri"/>
        <family val="2"/>
        <scheme val="minor"/>
      </rPr>
      <t xml:space="preserve">Description                     </t>
    </r>
    <r>
      <rPr>
        <sz val="10"/>
        <color theme="1"/>
        <rFont val="Calibri"/>
        <family val="2"/>
        <scheme val="minor"/>
      </rPr>
      <t>(i.e., employer's name)</t>
    </r>
  </si>
  <si>
    <r>
      <rPr>
        <b/>
        <sz val="10"/>
        <color theme="1"/>
        <rFont val="Calibri"/>
        <family val="2"/>
        <scheme val="minor"/>
      </rPr>
      <t xml:space="preserve">Type of Income Verification
</t>
    </r>
    <r>
      <rPr>
        <sz val="10"/>
        <color theme="1"/>
        <rFont val="Calibri"/>
        <family val="2"/>
        <scheme val="minor"/>
      </rPr>
      <t xml:space="preserve"> (i.e., check stub, award letter, employer verification)</t>
    </r>
  </si>
  <si>
    <r>
      <rPr>
        <b/>
        <sz val="10"/>
        <color theme="1"/>
        <rFont val="Calibri"/>
        <family val="2"/>
        <scheme val="minor"/>
      </rPr>
      <t xml:space="preserve">Frequency of Income                       </t>
    </r>
    <r>
      <rPr>
        <sz val="10"/>
        <color theme="1"/>
        <rFont val="Calibri"/>
        <family val="2"/>
        <scheme val="minor"/>
      </rPr>
      <t>(number of times income is received per year)</t>
    </r>
  </si>
  <si>
    <r>
      <rPr>
        <b/>
        <sz val="11"/>
        <color theme="1"/>
        <rFont val="Calibri"/>
        <family val="2"/>
        <scheme val="minor"/>
      </rPr>
      <t>Section II and III Instructions:</t>
    </r>
    <r>
      <rPr>
        <sz val="11"/>
        <color theme="1"/>
        <rFont val="Calibri"/>
        <family val="2"/>
        <scheme val="minor"/>
      </rPr>
      <t xml:space="preserve">
All income and assets received by household members should be detailed in the charts below. A separate line should be filled out for each source of income and asset verification. All income verification used to calculate income and assets should be dated within 30 days of when first instance of MHTF-DR assistance was provided. Income Calculation Instructions are included below. Please refer to the MHTF-DR Desk Guide for income and asset inclusions and exclusions. </t>
    </r>
  </si>
  <si>
    <r>
      <rPr>
        <b/>
        <sz val="10"/>
        <color theme="1"/>
        <rFont val="Calibri"/>
        <family val="2"/>
        <scheme val="minor"/>
      </rPr>
      <t>Average Gross</t>
    </r>
    <r>
      <rPr>
        <sz val="10"/>
        <color theme="1"/>
        <rFont val="Calibri"/>
        <family val="2"/>
        <scheme val="minor"/>
      </rPr>
      <t xml:space="preserve"> </t>
    </r>
    <r>
      <rPr>
        <b/>
        <sz val="10"/>
        <color theme="1"/>
        <rFont val="Calibri"/>
        <family val="2"/>
        <scheme val="minor"/>
      </rPr>
      <t xml:space="preserve">Amount                        </t>
    </r>
    <r>
      <rPr>
        <sz val="10"/>
        <color theme="1"/>
        <rFont val="Calibri"/>
        <family val="2"/>
        <scheme val="minor"/>
      </rPr>
      <t>(refer to Income Calculation Instructions)</t>
    </r>
  </si>
  <si>
    <t>Area Median Income Limits | Missouri Housing Trust Fund - Disaster Relief |2026</t>
  </si>
  <si>
    <r>
      <rPr>
        <b/>
        <sz val="12"/>
        <rFont val="Calibri"/>
        <family val="2"/>
        <scheme val="minor"/>
      </rPr>
      <t xml:space="preserve">Instructions: </t>
    </r>
    <r>
      <rPr>
        <sz val="12"/>
        <rFont val="Calibri"/>
        <family val="2"/>
        <scheme val="minor"/>
      </rPr>
      <t xml:space="preserve">Use the chart below to determine the 75% Area Median Income limit based on household size for the County in which assistance is being provided. If the household's County is not listed below, use "Missouri (Statewide)". </t>
    </r>
  </si>
  <si>
    <t>Income Calculation Instructions</t>
  </si>
  <si>
    <t>Paystub #1 + Paystub #2 = Gross monthly income</t>
  </si>
  <si>
    <t>Gross monthly income / 2 paystubs = Average gross income</t>
  </si>
  <si>
    <t xml:space="preserve">Step 1: </t>
  </si>
  <si>
    <t>Step 2:</t>
  </si>
  <si>
    <r>
      <rPr>
        <b/>
        <sz val="10.5"/>
        <rFont val="Calibri"/>
        <family val="2"/>
        <scheme val="minor"/>
      </rPr>
      <t>County:</t>
    </r>
    <r>
      <rPr>
        <sz val="10.5"/>
        <color rgb="FF002060"/>
        <rFont val="Calibri"/>
        <family val="2"/>
        <scheme val="minor"/>
      </rPr>
      <t xml:space="preserve"> </t>
    </r>
    <r>
      <rPr>
        <sz val="10.5"/>
        <color theme="1"/>
        <rFont val="Calibri"/>
        <family val="2"/>
        <scheme val="minor"/>
      </rPr>
      <t>Select the client's eligible county of residence. If the county is not listed, select "Missouri - Statewide".</t>
    </r>
  </si>
  <si>
    <r>
      <rPr>
        <b/>
        <sz val="10.5"/>
        <rFont val="Calibri"/>
        <family val="2"/>
        <scheme val="minor"/>
      </rPr>
      <t>Household Size:</t>
    </r>
    <r>
      <rPr>
        <b/>
        <sz val="10.5"/>
        <color rgb="FF002060"/>
        <rFont val="Calibri"/>
        <family val="2"/>
        <scheme val="minor"/>
      </rPr>
      <t xml:space="preserve"> </t>
    </r>
    <r>
      <rPr>
        <sz val="10.5"/>
        <color theme="1"/>
        <rFont val="Calibri"/>
        <family val="2"/>
        <scheme val="minor"/>
      </rPr>
      <t xml:space="preserve">This field will populate from Section I. </t>
    </r>
  </si>
  <si>
    <r>
      <rPr>
        <b/>
        <sz val="10.5"/>
        <color theme="1"/>
        <rFont val="Calibri"/>
        <family val="2"/>
        <scheme val="minor"/>
      </rPr>
      <t xml:space="preserve">Total Annual Income: </t>
    </r>
    <r>
      <rPr>
        <sz val="10.5"/>
        <color theme="1"/>
        <rFont val="Calibri"/>
        <family val="2"/>
        <scheme val="minor"/>
      </rPr>
      <t xml:space="preserve">If total annual income is </t>
    </r>
    <r>
      <rPr>
        <u/>
        <sz val="10.5"/>
        <color theme="1"/>
        <rFont val="Calibri"/>
        <family val="2"/>
        <scheme val="minor"/>
      </rPr>
      <t>greater than</t>
    </r>
    <r>
      <rPr>
        <sz val="10.5"/>
        <color theme="1"/>
        <rFont val="Calibri"/>
        <family val="2"/>
        <scheme val="minor"/>
      </rPr>
      <t xml:space="preserve"> the household AMI limit above, cell will turn red and the client does not qualify for MHTF-DR assistance. If total annual income is </t>
    </r>
    <r>
      <rPr>
        <u/>
        <sz val="10.5"/>
        <color theme="1"/>
        <rFont val="Calibri"/>
        <family val="2"/>
        <scheme val="minor"/>
      </rPr>
      <t>less than or equal to</t>
    </r>
    <r>
      <rPr>
        <sz val="10.5"/>
        <color theme="1"/>
        <rFont val="Calibri"/>
        <family val="2"/>
        <scheme val="minor"/>
      </rPr>
      <t xml:space="preserve"> the household AMI, cell will turn green and client is income eligible. </t>
    </r>
  </si>
  <si>
    <r>
      <rPr>
        <b/>
        <sz val="10.5"/>
        <color theme="1"/>
        <rFont val="Calibri"/>
        <family val="2"/>
        <scheme val="minor"/>
      </rPr>
      <t xml:space="preserve">75% AMI (based on household size): </t>
    </r>
    <r>
      <rPr>
        <sz val="10.5"/>
        <color theme="1"/>
        <rFont val="Calibri"/>
        <family val="2"/>
        <scheme val="minor"/>
      </rPr>
      <t>Refer to the</t>
    </r>
    <r>
      <rPr>
        <sz val="10.5"/>
        <color rgb="FF0070C0"/>
        <rFont val="Calibri"/>
        <family val="2"/>
        <scheme val="minor"/>
      </rPr>
      <t xml:space="preserve"> </t>
    </r>
    <r>
      <rPr>
        <b/>
        <u/>
        <sz val="10.5"/>
        <rFont val="Calibri"/>
        <family val="2"/>
        <scheme val="minor"/>
      </rPr>
      <t>AMI Limits</t>
    </r>
    <r>
      <rPr>
        <b/>
        <sz val="10.5"/>
        <rFont val="Calibri"/>
        <family val="2"/>
        <scheme val="minor"/>
      </rPr>
      <t xml:space="preserve"> </t>
    </r>
    <r>
      <rPr>
        <sz val="10.5"/>
        <rFont val="Calibri"/>
        <family val="2"/>
        <scheme val="minor"/>
      </rPr>
      <t>tab on this form to determine AMI based on household size. Enter the AMI limit by household number.</t>
    </r>
    <r>
      <rPr>
        <sz val="10.5"/>
        <color theme="1"/>
        <rFont val="Calibri"/>
        <family val="2"/>
        <scheme val="minor"/>
      </rPr>
      <t xml:space="preserve"> </t>
    </r>
  </si>
  <si>
    <t xml:space="preserve">Example Calculation: </t>
  </si>
  <si>
    <r>
      <t xml:space="preserve">Step 2: </t>
    </r>
    <r>
      <rPr>
        <sz val="11"/>
        <color theme="1"/>
        <rFont val="Calibri"/>
        <family val="2"/>
        <scheme val="minor"/>
      </rPr>
      <t xml:space="preserve">Add the gross amounts from all income documents received during the 30-day period. </t>
    </r>
  </si>
  <si>
    <r>
      <rPr>
        <b/>
        <sz val="11"/>
        <color theme="1"/>
        <rFont val="Calibri"/>
        <family val="2"/>
        <scheme val="minor"/>
      </rPr>
      <t xml:space="preserve">Step 1: </t>
    </r>
    <r>
      <rPr>
        <sz val="11"/>
        <color theme="1"/>
        <rFont val="Calibri"/>
        <family val="2"/>
        <scheme val="minor"/>
      </rPr>
      <t>Collect all income documents (i.e. paystubs) dated within the most recent 30-day period for the source of income identified in Column 2.</t>
    </r>
  </si>
  <si>
    <r>
      <t xml:space="preserve">Step 3: </t>
    </r>
    <r>
      <rPr>
        <sz val="11"/>
        <color theme="1"/>
        <rFont val="Calibri"/>
        <family val="2"/>
        <scheme val="minor"/>
      </rPr>
      <t>Count the number of income documents in the 30-day period.</t>
    </r>
  </si>
  <si>
    <r>
      <t xml:space="preserve">Step 4: </t>
    </r>
    <r>
      <rPr>
        <sz val="11"/>
        <color theme="1"/>
        <rFont val="Calibri"/>
        <family val="2"/>
        <scheme val="minor"/>
      </rPr>
      <t xml:space="preserve">Divide the total gross amount by the number of income documents to determine the average gross income. </t>
    </r>
  </si>
  <si>
    <t xml:space="preserve">Step 3: </t>
  </si>
  <si>
    <t xml:space="preserve">Input average gross amount into Section II, then select the frequency of income in the next column. </t>
  </si>
  <si>
    <t xml:space="preserve">Client receives bi-monthly paychecks, or two paychecks a month. </t>
  </si>
  <si>
    <t>Printed Name</t>
  </si>
  <si>
    <t>Signature</t>
  </si>
  <si>
    <t>Date of Income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</si>
</sst>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_);[Red]\(&quot;$&quot;#,##0.0\)"/>
    <numFmt numFmtId="165" formatCode="&quot;$&quot;#,##0.00"/>
    <numFmt numFmtId="166" formatCode="_(&quot;$&quot;* #,##0_);_(&quot;$&quot;* \(#,##0\);_(&quot;$&quot;* &quot;-&quot;??_);_(@_)"/>
  </numFmts>
  <fonts count="4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1"/>
      <color indexed="8"/>
      <name val="Calibri"/>
      <family val="2"/>
    </font>
    <font>
      <sz val="10"/>
      <name val="MS Sans Serif"/>
      <family val="2"/>
    </font>
    <font>
      <sz val="10"/>
      <color theme="1"/>
      <name val="Arial"/>
      <family val="2"/>
    </font>
    <font>
      <sz val="11"/>
      <color theme="1"/>
      <name val="Times New Roman"/>
      <family val="1"/>
    </font>
    <font>
      <b/>
      <sz val="12"/>
      <color theme="0"/>
      <name val="Times New Roman"/>
      <family val="1"/>
    </font>
    <font>
      <b/>
      <sz val="11"/>
      <color theme="1"/>
      <name val="Times New Roman"/>
      <family val="1"/>
    </font>
    <font>
      <sz val="8"/>
      <color theme="1"/>
      <name val="Times New Roman"/>
      <family val="1"/>
    </font>
    <font>
      <sz val="11"/>
      <name val="Times New Roman"/>
      <family val="1"/>
    </font>
    <font>
      <b/>
      <sz val="12"/>
      <color theme="1"/>
      <name val="Times New Roman"/>
      <family val="1"/>
    </font>
    <font>
      <b/>
      <sz val="10"/>
      <color theme="1"/>
      <name val="Times New Roman"/>
      <family val="1"/>
    </font>
    <font>
      <b/>
      <sz val="8"/>
      <color theme="1"/>
      <name val="Times New Roman"/>
      <family val="1"/>
    </font>
    <font>
      <sz val="12"/>
      <color theme="1"/>
      <name val="Times New Roman"/>
      <family val="1"/>
    </font>
    <font>
      <b/>
      <sz val="16"/>
      <name val="Calibri"/>
      <family val="2"/>
      <scheme val="minor"/>
    </font>
    <font>
      <b/>
      <sz val="12"/>
      <color theme="0"/>
      <name val="Calibri"/>
      <family val="2"/>
      <scheme val="minor"/>
    </font>
    <font>
      <b/>
      <i/>
      <sz val="11"/>
      <color theme="1"/>
      <name val="Calibri"/>
      <family val="2"/>
      <scheme val="minor"/>
    </font>
    <font>
      <b/>
      <sz val="10"/>
      <color theme="1"/>
      <name val="Calibri"/>
      <family val="2"/>
      <scheme val="minor"/>
    </font>
    <font>
      <sz val="8"/>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font>
    <font>
      <b/>
      <sz val="12"/>
      <color theme="0"/>
      <name val="Calibri"/>
      <family val="2"/>
    </font>
    <font>
      <i/>
      <sz val="11"/>
      <name val="Calibri"/>
      <family val="2"/>
      <scheme val="minor"/>
    </font>
    <font>
      <b/>
      <sz val="14"/>
      <name val="Calibri"/>
      <family val="2"/>
    </font>
    <font>
      <sz val="10.5"/>
      <color theme="1"/>
      <name val="Calibri"/>
      <family val="2"/>
    </font>
    <font>
      <sz val="8"/>
      <name val="Calibri"/>
      <family val="2"/>
      <scheme val="minor"/>
    </font>
    <font>
      <sz val="9.5"/>
      <color theme="1"/>
      <name val="Times New Roman"/>
      <family val="1"/>
    </font>
    <font>
      <sz val="10"/>
      <color indexed="8"/>
      <name val="Calibri"/>
      <family val="2"/>
      <scheme val="minor"/>
    </font>
    <font>
      <sz val="10.5"/>
      <color theme="1"/>
      <name val="Calibri"/>
      <family val="2"/>
      <scheme val="minor"/>
    </font>
    <font>
      <b/>
      <sz val="12"/>
      <name val="Calibri"/>
      <family val="2"/>
      <scheme val="minor"/>
    </font>
    <font>
      <sz val="12"/>
      <name val="Calibri"/>
      <family val="2"/>
      <scheme val="minor"/>
    </font>
    <font>
      <sz val="14"/>
      <color theme="1"/>
      <name val="Calibri"/>
      <family val="2"/>
      <scheme val="minor"/>
    </font>
    <font>
      <b/>
      <sz val="14"/>
      <color theme="1"/>
      <name val="Calibri"/>
      <family val="2"/>
      <scheme val="minor"/>
    </font>
    <font>
      <i/>
      <sz val="11"/>
      <color theme="1"/>
      <name val="Calibri"/>
      <family val="2"/>
      <scheme val="minor"/>
    </font>
    <font>
      <b/>
      <sz val="10.5"/>
      <name val="Calibri"/>
      <family val="2"/>
      <scheme val="minor"/>
    </font>
    <font>
      <sz val="10.5"/>
      <color rgb="FF002060"/>
      <name val="Calibri"/>
      <family val="2"/>
      <scheme val="minor"/>
    </font>
    <font>
      <b/>
      <sz val="10.5"/>
      <color theme="1"/>
      <name val="Calibri"/>
      <family val="2"/>
      <scheme val="minor"/>
    </font>
    <font>
      <b/>
      <sz val="10.5"/>
      <color rgb="FF002060"/>
      <name val="Calibri"/>
      <family val="2"/>
      <scheme val="minor"/>
    </font>
    <font>
      <sz val="10.5"/>
      <color rgb="FF0070C0"/>
      <name val="Calibri"/>
      <family val="2"/>
      <scheme val="minor"/>
    </font>
    <font>
      <b/>
      <u/>
      <sz val="10.5"/>
      <name val="Calibri"/>
      <family val="2"/>
      <scheme val="minor"/>
    </font>
    <font>
      <sz val="10.5"/>
      <name val="Calibri"/>
      <family val="2"/>
      <scheme val="minor"/>
    </font>
    <font>
      <u/>
      <sz val="10.5"/>
      <color theme="1"/>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A4DCD8"/>
        <bgColor indexed="64"/>
      </patternFill>
    </fill>
    <fill>
      <patternFill patternType="solid">
        <fgColor theme="0" tint="-0.14999847407452621"/>
        <bgColor indexed="64"/>
      </patternFill>
    </fill>
    <fill>
      <patternFill patternType="solid">
        <fgColor rgb="FF77CBC5"/>
        <bgColor indexed="64"/>
      </patternFill>
    </fill>
    <fill>
      <patternFill patternType="solid">
        <fgColor rgb="FF83CFCA"/>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indexed="64"/>
      </right>
      <top/>
      <bottom/>
      <diagonal/>
    </border>
    <border>
      <left/>
      <right style="thick">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indexed="64"/>
      </top>
      <bottom style="medium">
        <color indexed="64"/>
      </bottom>
      <diagonal/>
    </border>
    <border>
      <left/>
      <right style="thin">
        <color auto="1"/>
      </right>
      <top style="medium">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bottom style="medium">
        <color indexed="64"/>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5" fillId="0" borderId="0"/>
    <xf numFmtId="9" fontId="4" fillId="0" borderId="0" applyFont="0" applyFill="0" applyBorder="0" applyAlignment="0" applyProtection="0"/>
    <xf numFmtId="0" fontId="6" fillId="0" borderId="0"/>
    <xf numFmtId="44" fontId="6" fillId="0" borderId="0" applyFont="0" applyFill="0" applyBorder="0" applyAlignment="0" applyProtection="0"/>
  </cellStyleXfs>
  <cellXfs count="255">
    <xf numFmtId="0" fontId="0" fillId="0" borderId="0" xfId="0"/>
    <xf numFmtId="0" fontId="2" fillId="0" borderId="0" xfId="0" applyFont="1"/>
    <xf numFmtId="0" fontId="0" fillId="0" borderId="0" xfId="0" applyAlignment="1">
      <alignment wrapText="1"/>
    </xf>
    <xf numFmtId="8" fontId="0" fillId="0" borderId="0" xfId="0" applyNumberFormat="1"/>
    <xf numFmtId="164" fontId="0" fillId="0" borderId="0" xfId="0" applyNumberFormat="1"/>
    <xf numFmtId="9" fontId="4" fillId="0" borderId="0" xfId="7" applyFont="1" applyBorder="1" applyAlignment="1" applyProtection="1"/>
    <xf numFmtId="0" fontId="7" fillId="0" borderId="0" xfId="0" applyFont="1"/>
    <xf numFmtId="0" fontId="9" fillId="0" borderId="0" xfId="0" applyFont="1"/>
    <xf numFmtId="0" fontId="8" fillId="2" borderId="0" xfId="0" applyFont="1" applyFill="1"/>
    <xf numFmtId="0" fontId="11" fillId="0" borderId="0" xfId="0" applyFont="1"/>
    <xf numFmtId="0" fontId="7" fillId="0" borderId="0" xfId="0" applyFont="1" applyAlignment="1">
      <alignment horizontal="center"/>
    </xf>
    <xf numFmtId="0" fontId="8" fillId="2" borderId="0" xfId="0" applyFont="1" applyFill="1" applyAlignment="1">
      <alignment horizontal="left" vertical="top" wrapText="1"/>
    </xf>
    <xf numFmtId="0" fontId="10" fillId="0" borderId="0" xfId="0" applyFont="1"/>
    <xf numFmtId="44" fontId="14" fillId="0" borderId="0" xfId="0" applyNumberFormat="1" applyFont="1"/>
    <xf numFmtId="44" fontId="8" fillId="2" borderId="0" xfId="0" applyNumberFormat="1" applyFont="1" applyFill="1"/>
    <xf numFmtId="0" fontId="15" fillId="0" borderId="0" xfId="0" applyFont="1"/>
    <xf numFmtId="0" fontId="3" fillId="0" borderId="0" xfId="0" applyFont="1"/>
    <xf numFmtId="0" fontId="13" fillId="0" borderId="0" xfId="0" applyFont="1" applyAlignment="1">
      <alignment horizontal="right"/>
    </xf>
    <xf numFmtId="0" fontId="13" fillId="0" borderId="3" xfId="0" applyFont="1" applyBorder="1"/>
    <xf numFmtId="0" fontId="8" fillId="2" borderId="10" xfId="0" applyFont="1" applyFill="1" applyBorder="1"/>
    <xf numFmtId="0" fontId="7" fillId="2" borderId="10" xfId="0" applyFont="1" applyFill="1" applyBorder="1"/>
    <xf numFmtId="0" fontId="10" fillId="0" borderId="3" xfId="0" applyFont="1" applyBorder="1"/>
    <xf numFmtId="0" fontId="12" fillId="0" borderId="0" xfId="0" applyFont="1" applyAlignment="1">
      <alignment horizontal="right"/>
    </xf>
    <xf numFmtId="44" fontId="12" fillId="0" borderId="0" xfId="0" applyNumberFormat="1" applyFont="1" applyAlignment="1">
      <alignment horizontal="center"/>
    </xf>
    <xf numFmtId="0" fontId="7" fillId="3" borderId="0" xfId="0" applyFont="1" applyFill="1"/>
    <xf numFmtId="0" fontId="9" fillId="0" borderId="0" xfId="0" applyFont="1" applyAlignment="1">
      <alignment wrapText="1"/>
    </xf>
    <xf numFmtId="0" fontId="17" fillId="2" borderId="11" xfId="0" applyFont="1" applyFill="1" applyBorder="1"/>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18" fillId="0" borderId="13" xfId="0" applyFont="1" applyBorder="1" applyAlignment="1">
      <alignment horizontal="left"/>
    </xf>
    <xf numFmtId="0" fontId="3" fillId="0" borderId="1" xfId="0" applyFont="1" applyBorder="1" applyAlignment="1" applyProtection="1">
      <alignment horizontal="left"/>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left" vertical="center" wrapText="1"/>
      <protection locked="0"/>
    </xf>
    <xf numFmtId="14" fontId="3" fillId="0" borderId="1" xfId="0" applyNumberFormat="1" applyFont="1" applyBorder="1" applyAlignment="1" applyProtection="1">
      <alignment horizontal="left"/>
      <protection locked="0"/>
    </xf>
    <xf numFmtId="44" fontId="3" fillId="0" borderId="1" xfId="0" applyNumberFormat="1" applyFont="1" applyBorder="1" applyAlignment="1" applyProtection="1">
      <alignment horizontal="left"/>
      <protection locked="0"/>
    </xf>
    <xf numFmtId="14" fontId="3" fillId="0" borderId="1" xfId="0" applyNumberFormat="1" applyFont="1" applyBorder="1" applyAlignment="1" applyProtection="1">
      <alignment horizontal="center"/>
      <protection locked="0"/>
    </xf>
    <xf numFmtId="10" fontId="3" fillId="0" borderId="1" xfId="2" applyNumberFormat="1" applyFont="1" applyBorder="1" applyProtection="1">
      <protection locked="0"/>
    </xf>
    <xf numFmtId="0" fontId="2" fillId="0" borderId="0" xfId="0" applyFont="1" applyAlignment="1">
      <alignment horizontal="right"/>
    </xf>
    <xf numFmtId="49" fontId="2" fillId="0" borderId="0" xfId="2" applyNumberFormat="1" applyFont="1"/>
    <xf numFmtId="44" fontId="0" fillId="0" borderId="0" xfId="0" applyNumberFormat="1"/>
    <xf numFmtId="44" fontId="20" fillId="0" borderId="0" xfId="0" applyNumberFormat="1" applyFont="1"/>
    <xf numFmtId="0" fontId="0" fillId="0" borderId="0" xfId="0" applyAlignment="1">
      <alignment horizontal="right"/>
    </xf>
    <xf numFmtId="0" fontId="21" fillId="0" borderId="0" xfId="0" applyFont="1"/>
    <xf numFmtId="0" fontId="19" fillId="0" borderId="0" xfId="0" applyFont="1" applyAlignment="1">
      <alignment horizontal="right"/>
    </xf>
    <xf numFmtId="0" fontId="17" fillId="2" borderId="0" xfId="0" applyFont="1" applyFill="1"/>
    <xf numFmtId="0" fontId="17" fillId="2" borderId="4" xfId="0" applyFont="1" applyFill="1" applyBorder="1"/>
    <xf numFmtId="0" fontId="0" fillId="2" borderId="0" xfId="0" applyFill="1"/>
    <xf numFmtId="0" fontId="17" fillId="0" borderId="0" xfId="0" applyFont="1"/>
    <xf numFmtId="0" fontId="23" fillId="0" borderId="16" xfId="0" applyFont="1" applyBorder="1" applyAlignment="1">
      <alignment horizontal="left" wrapText="1"/>
    </xf>
    <xf numFmtId="0" fontId="0" fillId="0" borderId="0" xfId="0" applyAlignment="1">
      <alignment horizontal="center" vertical="top" wrapText="1"/>
    </xf>
    <xf numFmtId="0" fontId="26" fillId="2" borderId="0" xfId="0" applyFont="1" applyFill="1"/>
    <xf numFmtId="0" fontId="0" fillId="0" borderId="0" xfId="0" applyAlignment="1" applyProtection="1">
      <alignment horizontal="center" vertical="top" wrapText="1"/>
      <protection locked="0"/>
    </xf>
    <xf numFmtId="0" fontId="7" fillId="0" borderId="0" xfId="0" applyFont="1" applyAlignment="1">
      <alignment vertical="center"/>
    </xf>
    <xf numFmtId="0" fontId="2" fillId="0" borderId="0" xfId="0" applyFont="1" applyAlignment="1">
      <alignment horizontal="right" vertical="center"/>
    </xf>
    <xf numFmtId="0" fontId="0" fillId="0" borderId="0" xfId="0" applyAlignment="1">
      <alignment horizontal="left" vertical="center"/>
    </xf>
    <xf numFmtId="0" fontId="2" fillId="0" borderId="0" xfId="0" applyFont="1" applyAlignment="1">
      <alignment horizontal="center" vertical="center"/>
    </xf>
    <xf numFmtId="0" fontId="0" fillId="0" borderId="0" xfId="0" applyAlignment="1">
      <alignment horizontal="right" vertical="center"/>
    </xf>
    <xf numFmtId="0" fontId="0" fillId="0" borderId="0" xfId="0" applyAlignment="1">
      <alignment vertical="center"/>
    </xf>
    <xf numFmtId="0" fontId="25" fillId="0" borderId="0" xfId="0" applyFont="1"/>
    <xf numFmtId="166" fontId="25" fillId="0" borderId="0" xfId="1" applyNumberFormat="1" applyFont="1"/>
    <xf numFmtId="9" fontId="25" fillId="0" borderId="0" xfId="2" applyFont="1"/>
    <xf numFmtId="165" fontId="2" fillId="0" borderId="0" xfId="0" applyNumberFormat="1" applyFont="1" applyAlignment="1">
      <alignment horizontal="left" vertical="center"/>
    </xf>
    <xf numFmtId="0" fontId="0" fillId="0" borderId="2" xfId="0" applyBorder="1" applyAlignment="1">
      <alignment horizontal="right" vertical="center"/>
    </xf>
    <xf numFmtId="0" fontId="0" fillId="0" borderId="12" xfId="0" applyBorder="1"/>
    <xf numFmtId="0" fontId="0" fillId="0" borderId="12" xfId="0" applyBorder="1" applyAlignment="1" applyProtection="1">
      <alignment horizontal="center" vertical="top" wrapText="1"/>
      <protection locked="0"/>
    </xf>
    <xf numFmtId="0" fontId="0" fillId="0" borderId="12" xfId="0" applyBorder="1" applyAlignment="1">
      <alignment horizontal="center" vertical="top" wrapText="1"/>
    </xf>
    <xf numFmtId="165" fontId="0" fillId="0" borderId="0" xfId="0" applyNumberFormat="1"/>
    <xf numFmtId="0" fontId="0" fillId="0" borderId="12" xfId="0" applyBorder="1" applyAlignment="1">
      <alignment wrapText="1"/>
    </xf>
    <xf numFmtId="0" fontId="3" fillId="0" borderId="12" xfId="0" applyFont="1" applyBorder="1"/>
    <xf numFmtId="44" fontId="0" fillId="0" borderId="0" xfId="0" applyNumberFormat="1" applyAlignment="1">
      <alignment horizontal="center" vertical="center"/>
    </xf>
    <xf numFmtId="0" fontId="24" fillId="3" borderId="0" xfId="0" applyFont="1" applyFill="1" applyAlignment="1">
      <alignment horizontal="right" vertical="center" wrapText="1"/>
    </xf>
    <xf numFmtId="49" fontId="3" fillId="0" borderId="1" xfId="0" applyNumberFormat="1" applyFont="1" applyBorder="1" applyAlignment="1" applyProtection="1">
      <alignment horizontal="center"/>
      <protection locked="0"/>
    </xf>
    <xf numFmtId="0" fontId="19" fillId="0" borderId="0" xfId="0" applyFont="1"/>
    <xf numFmtId="0" fontId="3" fillId="0" borderId="1" xfId="0" applyFont="1" applyBorder="1" applyAlignment="1" applyProtection="1">
      <alignment horizontal="left" wrapText="1"/>
      <protection locked="0"/>
    </xf>
    <xf numFmtId="0" fontId="3" fillId="0" borderId="5" xfId="0" applyFont="1" applyBorder="1" applyAlignment="1" applyProtection="1">
      <alignment horizontal="left" wrapText="1"/>
      <protection locked="0"/>
    </xf>
    <xf numFmtId="0" fontId="19" fillId="4" borderId="1" xfId="0" applyFont="1" applyFill="1" applyBorder="1" applyAlignment="1">
      <alignment horizontal="center" vertical="center" wrapText="1"/>
    </xf>
    <xf numFmtId="0" fontId="19"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1" fillId="0" borderId="0" xfId="0" applyFont="1" applyAlignment="1">
      <alignment horizontal="left" vertical="top" wrapText="1"/>
    </xf>
    <xf numFmtId="0" fontId="31" fillId="0" borderId="0" xfId="0" applyFont="1" applyAlignment="1">
      <alignment horizontal="left" vertical="top" wrapText="1"/>
    </xf>
    <xf numFmtId="0" fontId="2" fillId="4" borderId="5" xfId="0" applyFont="1" applyFill="1" applyBorder="1" applyAlignment="1" applyProtection="1">
      <alignment horizontal="right" vertical="center"/>
      <protection locked="0"/>
    </xf>
    <xf numFmtId="0" fontId="2" fillId="4" borderId="14" xfId="0" applyFont="1" applyFill="1" applyBorder="1" applyAlignment="1" applyProtection="1">
      <alignment horizontal="right" vertical="center"/>
      <protection locked="0"/>
    </xf>
    <xf numFmtId="0" fontId="24" fillId="4" borderId="5" xfId="0" applyFont="1" applyFill="1" applyBorder="1" applyAlignment="1">
      <alignment horizontal="right" vertical="center" wrapText="1"/>
    </xf>
    <xf numFmtId="0" fontId="24" fillId="4" borderId="18" xfId="0" applyFont="1" applyFill="1" applyBorder="1" applyAlignment="1">
      <alignment horizontal="right" vertical="center" wrapText="1"/>
    </xf>
    <xf numFmtId="44" fontId="0" fillId="0" borderId="5" xfId="0" applyNumberFormat="1" applyBorder="1" applyAlignment="1">
      <alignment horizontal="center" vertical="center"/>
    </xf>
    <xf numFmtId="44" fontId="0" fillId="0" borderId="6" xfId="0" applyNumberFormat="1" applyBorder="1" applyAlignment="1">
      <alignment horizontal="center" vertical="center"/>
    </xf>
    <xf numFmtId="44" fontId="19" fillId="0" borderId="2" xfId="0" applyNumberFormat="1" applyFont="1" applyBorder="1" applyAlignment="1">
      <alignment horizontal="right"/>
    </xf>
    <xf numFmtId="44" fontId="19" fillId="0" borderId="6" xfId="0" applyNumberFormat="1" applyFont="1" applyBorder="1" applyAlignment="1">
      <alignment horizontal="right"/>
    </xf>
    <xf numFmtId="44" fontId="22" fillId="0" borderId="7" xfId="0" applyNumberFormat="1" applyFont="1" applyBorder="1" applyAlignment="1">
      <alignment horizontal="center"/>
    </xf>
    <xf numFmtId="44" fontId="22" fillId="0" borderId="9" xfId="0" applyNumberFormat="1" applyFont="1" applyBorder="1" applyAlignment="1">
      <alignment horizontal="center"/>
    </xf>
    <xf numFmtId="44" fontId="22" fillId="0" borderId="8" xfId="0" applyNumberFormat="1" applyFont="1" applyBorder="1" applyAlignment="1">
      <alignment horizontal="center"/>
    </xf>
    <xf numFmtId="0" fontId="2" fillId="4" borderId="5" xfId="0" applyFont="1" applyFill="1" applyBorder="1" applyAlignment="1">
      <alignment horizontal="right" vertical="center"/>
    </xf>
    <xf numFmtId="0" fontId="2" fillId="4" borderId="6" xfId="0" applyFont="1" applyFill="1" applyBorder="1" applyAlignment="1">
      <alignment horizontal="right" vertical="center"/>
    </xf>
    <xf numFmtId="44" fontId="2" fillId="0" borderId="5" xfId="0" applyNumberFormat="1" applyFont="1" applyBorder="1" applyAlignment="1">
      <alignment horizontal="center"/>
    </xf>
    <xf numFmtId="44" fontId="2" fillId="0" borderId="2" xfId="0" applyNumberFormat="1" applyFont="1" applyBorder="1" applyAlignment="1">
      <alignment horizontal="center"/>
    </xf>
    <xf numFmtId="44" fontId="2" fillId="0" borderId="6" xfId="0" applyNumberFormat="1" applyFont="1" applyBorder="1" applyAlignment="1">
      <alignment horizontal="center"/>
    </xf>
    <xf numFmtId="44" fontId="2" fillId="0" borderId="5" xfId="1" applyFont="1" applyBorder="1" applyProtection="1"/>
    <xf numFmtId="44" fontId="2" fillId="0" borderId="2" xfId="1" applyFont="1" applyBorder="1" applyProtection="1"/>
    <xf numFmtId="44" fontId="0" fillId="0" borderId="0" xfId="0" applyNumberFormat="1"/>
    <xf numFmtId="44" fontId="0" fillId="0" borderId="5" xfId="0" applyNumberFormat="1" applyBorder="1"/>
    <xf numFmtId="44" fontId="0" fillId="0" borderId="2" xfId="0" applyNumberFormat="1" applyBorder="1"/>
    <xf numFmtId="44" fontId="0" fillId="3" borderId="5" xfId="0" applyNumberFormat="1" applyFill="1" applyBorder="1" applyAlignment="1" applyProtection="1">
      <alignment horizontal="left" vertical="center"/>
      <protection locked="0"/>
    </xf>
    <xf numFmtId="44" fontId="0" fillId="3" borderId="6" xfId="0" applyNumberFormat="1" applyFill="1" applyBorder="1" applyAlignment="1" applyProtection="1">
      <alignment horizontal="left" vertical="center"/>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3" fillId="0" borderId="1" xfId="0" applyFont="1" applyBorder="1" applyAlignment="1" applyProtection="1">
      <alignment horizontal="left"/>
      <protection locked="0"/>
    </xf>
    <xf numFmtId="0" fontId="3" fillId="0" borderId="5" xfId="0" applyFont="1" applyBorder="1" applyProtection="1">
      <protection locked="0"/>
    </xf>
    <xf numFmtId="0" fontId="3" fillId="0" borderId="6" xfId="0" applyFont="1" applyBorder="1" applyProtection="1">
      <protection locked="0"/>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0" fillId="0" borderId="1" xfId="0" applyBorder="1" applyAlignment="1">
      <alignment horizontal="center"/>
    </xf>
    <xf numFmtId="0" fontId="19" fillId="4" borderId="2" xfId="0" applyFont="1" applyFill="1" applyBorder="1" applyAlignment="1">
      <alignment horizontal="center" vertical="center" wrapText="1"/>
    </xf>
    <xf numFmtId="44" fontId="3" fillId="0" borderId="5" xfId="1" applyFont="1" applyBorder="1" applyProtection="1"/>
    <xf numFmtId="44" fontId="3" fillId="0" borderId="2" xfId="1" applyFont="1" applyBorder="1" applyProtection="1"/>
    <xf numFmtId="44" fontId="3" fillId="0" borderId="6" xfId="1" applyFont="1" applyBorder="1" applyProtection="1"/>
    <xf numFmtId="0" fontId="3" fillId="0" borderId="5" xfId="0" applyFont="1" applyBorder="1" applyAlignment="1" applyProtection="1">
      <alignment horizontal="center" wrapText="1"/>
      <protection locked="0"/>
    </xf>
    <xf numFmtId="0" fontId="3" fillId="0" borderId="6" xfId="0" applyFont="1" applyBorder="1" applyAlignment="1" applyProtection="1">
      <alignment horizontal="center" wrapText="1"/>
      <protection locked="0"/>
    </xf>
    <xf numFmtId="0" fontId="3" fillId="0" borderId="5" xfId="0" applyFont="1" applyBorder="1" applyAlignment="1" applyProtection="1">
      <alignment horizontal="left"/>
      <protection locked="0"/>
    </xf>
    <xf numFmtId="0" fontId="3" fillId="0" borderId="6" xfId="0" applyFont="1" applyBorder="1" applyAlignment="1" applyProtection="1">
      <alignment horizontal="left"/>
      <protection locked="0"/>
    </xf>
    <xf numFmtId="0" fontId="16" fillId="0" borderId="0" xfId="0" applyFont="1" applyAlignment="1">
      <alignment horizontal="right" vertical="center"/>
    </xf>
    <xf numFmtId="0" fontId="2" fillId="4"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0" borderId="0" xfId="0" applyFont="1" applyAlignment="1">
      <alignment horizontal="left"/>
    </xf>
    <xf numFmtId="0" fontId="2" fillId="4" borderId="1" xfId="0" applyFont="1" applyFill="1" applyBorder="1" applyAlignment="1">
      <alignment horizontal="center" vertical="center" wrapText="1"/>
    </xf>
    <xf numFmtId="0" fontId="3" fillId="0" borderId="1" xfId="0" applyFont="1" applyBorder="1" applyProtection="1">
      <protection locked="0"/>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44" fontId="3" fillId="0" borderId="5" xfId="0" applyNumberFormat="1" applyFont="1" applyBorder="1" applyProtection="1">
      <protection locked="0"/>
    </xf>
    <xf numFmtId="44" fontId="3" fillId="0" borderId="6" xfId="0" applyNumberFormat="1" applyFont="1" applyBorder="1" applyProtection="1">
      <protection locked="0"/>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6" xfId="0" applyFill="1" applyBorder="1" applyAlignment="1">
      <alignment horizontal="center" vertical="center"/>
    </xf>
    <xf numFmtId="0" fontId="18" fillId="0" borderId="13" xfId="0" applyFont="1" applyBorder="1" applyAlignment="1">
      <alignment horizontal="right" wrapText="1"/>
    </xf>
    <xf numFmtId="0" fontId="0" fillId="0" borderId="5" xfId="0" applyBorder="1" applyAlignment="1">
      <alignment horizontal="center"/>
    </xf>
    <xf numFmtId="0" fontId="0" fillId="0" borderId="6" xfId="0" applyBorder="1" applyAlignment="1">
      <alignment horizontal="center"/>
    </xf>
    <xf numFmtId="44" fontId="19" fillId="0" borderId="7" xfId="0" applyNumberFormat="1" applyFont="1" applyBorder="1"/>
    <xf numFmtId="44" fontId="19" fillId="0" borderId="9" xfId="0" applyNumberFormat="1" applyFont="1" applyBorder="1"/>
    <xf numFmtId="44" fontId="19" fillId="0" borderId="8" xfId="0" applyNumberFormat="1" applyFont="1" applyBorder="1"/>
    <xf numFmtId="0" fontId="19" fillId="0" borderId="13" xfId="0" applyFont="1" applyBorder="1" applyAlignment="1">
      <alignment horizontal="right"/>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44" fontId="3" fillId="0" borderId="15" xfId="0" applyNumberFormat="1" applyFont="1" applyBorder="1" applyProtection="1">
      <protection locked="0"/>
    </xf>
    <xf numFmtId="44" fontId="3" fillId="0" borderId="14" xfId="0" applyNumberFormat="1" applyFont="1" applyBorder="1" applyProtection="1">
      <protection locked="0"/>
    </xf>
    <xf numFmtId="44" fontId="2" fillId="0" borderId="5" xfId="0" applyNumberFormat="1" applyFont="1" applyBorder="1"/>
    <xf numFmtId="44" fontId="2" fillId="0" borderId="6" xfId="0" applyNumberFormat="1" applyFont="1" applyBorder="1"/>
    <xf numFmtId="0" fontId="27" fillId="0" borderId="0" xfId="0" applyFont="1" applyAlignment="1">
      <alignment horizontal="left" wrapText="1"/>
    </xf>
    <xf numFmtId="44" fontId="3" fillId="0" borderId="15" xfId="1" applyFont="1" applyBorder="1" applyProtection="1"/>
    <xf numFmtId="44" fontId="3" fillId="0" borderId="13" xfId="1" applyFont="1" applyBorder="1" applyProtection="1"/>
    <xf numFmtId="44" fontId="3" fillId="0" borderId="14" xfId="1" applyFont="1" applyBorder="1" applyProtection="1"/>
    <xf numFmtId="166" fontId="29" fillId="0" borderId="0" xfId="1" applyNumberFormat="1" applyFont="1" applyFill="1" applyBorder="1"/>
    <xf numFmtId="9" fontId="29" fillId="0" borderId="0" xfId="2" applyFont="1" applyFill="1" applyBorder="1"/>
    <xf numFmtId="0" fontId="29" fillId="0" borderId="0" xfId="0" applyFont="1" applyFill="1" applyBorder="1"/>
    <xf numFmtId="0" fontId="2" fillId="0" borderId="19" xfId="0" applyFont="1" applyBorder="1" applyAlignment="1">
      <alignment horizontal="center" wrapText="1"/>
    </xf>
    <xf numFmtId="166" fontId="2" fillId="0" borderId="20" xfId="1" applyNumberFormat="1" applyFont="1" applyBorder="1" applyAlignment="1">
      <alignment horizontal="center" wrapText="1"/>
    </xf>
    <xf numFmtId="9" fontId="2" fillId="0" borderId="21" xfId="2" applyFont="1" applyBorder="1" applyAlignment="1">
      <alignment horizontal="center" wrapText="1"/>
    </xf>
    <xf numFmtId="166" fontId="2" fillId="0" borderId="22" xfId="1" applyNumberFormat="1" applyFont="1" applyBorder="1" applyAlignment="1">
      <alignment horizontal="center" wrapText="1"/>
    </xf>
    <xf numFmtId="166" fontId="2" fillId="0" borderId="23" xfId="1" applyNumberFormat="1" applyFont="1" applyBorder="1" applyAlignment="1">
      <alignment horizontal="center" wrapText="1"/>
    </xf>
    <xf numFmtId="0" fontId="2" fillId="0" borderId="24" xfId="0" applyFont="1" applyBorder="1" applyAlignment="1">
      <alignment horizontal="center" wrapText="1"/>
    </xf>
    <xf numFmtId="166" fontId="2" fillId="0" borderId="25" xfId="1" applyNumberFormat="1" applyFont="1" applyBorder="1" applyAlignment="1">
      <alignment horizontal="center" wrapText="1"/>
    </xf>
    <xf numFmtId="9" fontId="2" fillId="0" borderId="26" xfId="2" applyFont="1" applyBorder="1" applyAlignment="1">
      <alignment horizontal="center" wrapText="1"/>
    </xf>
    <xf numFmtId="0" fontId="2" fillId="0" borderId="27" xfId="1" applyNumberFormat="1" applyFont="1" applyBorder="1" applyAlignment="1">
      <alignment horizontal="center"/>
    </xf>
    <xf numFmtId="0" fontId="2" fillId="0" borderId="25" xfId="1" applyNumberFormat="1" applyFont="1" applyBorder="1" applyAlignment="1">
      <alignment horizontal="center"/>
    </xf>
    <xf numFmtId="0" fontId="2" fillId="0" borderId="26" xfId="1" applyNumberFormat="1" applyFont="1" applyBorder="1" applyAlignment="1">
      <alignment horizontal="center"/>
    </xf>
    <xf numFmtId="0" fontId="33" fillId="5" borderId="19" xfId="0" applyFont="1" applyFill="1" applyBorder="1"/>
    <xf numFmtId="166" fontId="33" fillId="5" borderId="20" xfId="1" applyNumberFormat="1" applyFont="1" applyFill="1" applyBorder="1"/>
    <xf numFmtId="9" fontId="33" fillId="5" borderId="21" xfId="2" applyFont="1" applyFill="1" applyBorder="1" applyAlignment="1">
      <alignment horizontal="center"/>
    </xf>
    <xf numFmtId="166" fontId="33" fillId="5" borderId="28" xfId="1" applyNumberFormat="1" applyFont="1" applyFill="1" applyBorder="1"/>
    <xf numFmtId="166" fontId="33" fillId="5" borderId="23" xfId="1" applyNumberFormat="1" applyFont="1" applyFill="1" applyBorder="1"/>
    <xf numFmtId="0" fontId="33" fillId="3" borderId="29" xfId="0" applyFont="1" applyFill="1" applyBorder="1"/>
    <xf numFmtId="166" fontId="33" fillId="3" borderId="1" xfId="1" applyNumberFormat="1" applyFont="1" applyFill="1" applyBorder="1"/>
    <xf numFmtId="9" fontId="33" fillId="3" borderId="30" xfId="2" applyFont="1" applyFill="1" applyBorder="1" applyAlignment="1">
      <alignment horizontal="center"/>
    </xf>
    <xf numFmtId="166" fontId="33" fillId="3" borderId="6" xfId="1" applyNumberFormat="1" applyFont="1" applyFill="1" applyBorder="1"/>
    <xf numFmtId="166" fontId="33" fillId="3" borderId="31" xfId="1" applyNumberFormat="1" applyFont="1" applyFill="1" applyBorder="1"/>
    <xf numFmtId="0" fontId="33" fillId="5" borderId="29" xfId="0" applyFont="1" applyFill="1" applyBorder="1"/>
    <xf numFmtId="166" fontId="33" fillId="5" borderId="1" xfId="1" applyNumberFormat="1" applyFont="1" applyFill="1" applyBorder="1"/>
    <xf numFmtId="9" fontId="33" fillId="5" borderId="30" xfId="2" applyFont="1" applyFill="1" applyBorder="1" applyAlignment="1">
      <alignment horizontal="center"/>
    </xf>
    <xf numFmtId="166" fontId="33" fillId="5" borderId="6" xfId="1" applyNumberFormat="1" applyFont="1" applyFill="1" applyBorder="1"/>
    <xf numFmtId="166" fontId="33" fillId="5" borderId="31" xfId="1" applyNumberFormat="1" applyFont="1" applyFill="1" applyBorder="1"/>
    <xf numFmtId="0" fontId="33" fillId="3" borderId="24" xfId="0" applyFont="1" applyFill="1" applyBorder="1"/>
    <xf numFmtId="166" fontId="33" fillId="3" borderId="25" xfId="1" applyNumberFormat="1" applyFont="1" applyFill="1" applyBorder="1"/>
    <xf numFmtId="9" fontId="33" fillId="3" borderId="26" xfId="2" applyFont="1" applyFill="1" applyBorder="1" applyAlignment="1">
      <alignment horizontal="center"/>
    </xf>
    <xf numFmtId="166" fontId="33" fillId="3" borderId="27" xfId="1" applyNumberFormat="1" applyFont="1" applyFill="1" applyBorder="1"/>
    <xf numFmtId="166" fontId="33" fillId="3" borderId="32" xfId="1" applyNumberFormat="1" applyFont="1" applyFill="1" applyBorder="1"/>
    <xf numFmtId="0" fontId="28" fillId="0" borderId="0" xfId="0" applyFont="1" applyAlignment="1">
      <alignment horizontal="center" vertical="center"/>
    </xf>
    <xf numFmtId="0" fontId="28" fillId="0" borderId="0" xfId="0" applyFont="1" applyAlignment="1">
      <alignment horizontal="center" vertical="center"/>
    </xf>
    <xf numFmtId="0" fontId="35" fillId="0" borderId="0" xfId="6" applyFont="1" applyAlignment="1">
      <alignment horizontal="left" wrapText="1"/>
    </xf>
    <xf numFmtId="0" fontId="3" fillId="0" borderId="0" xfId="0" applyFont="1" applyFill="1"/>
    <xf numFmtId="9" fontId="32" fillId="0" borderId="0" xfId="7" applyFont="1" applyFill="1" applyBorder="1" applyAlignment="1" applyProtection="1"/>
    <xf numFmtId="0" fontId="0" fillId="0" borderId="0" xfId="0" applyFill="1"/>
    <xf numFmtId="165" fontId="3" fillId="0" borderId="0" xfId="0" applyNumberFormat="1" applyFont="1" applyBorder="1" applyAlignment="1">
      <alignment horizontal="left" vertical="center" wrapText="1"/>
    </xf>
    <xf numFmtId="0" fontId="3" fillId="0" borderId="0" xfId="0" applyFont="1" applyBorder="1"/>
    <xf numFmtId="0" fontId="33" fillId="0" borderId="15" xfId="0" applyFont="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pplyProtection="1">
      <alignment horizontal="center" vertical="center" wrapText="1"/>
      <protection locked="0"/>
    </xf>
    <xf numFmtId="0" fontId="33" fillId="0" borderId="12" xfId="0" applyFont="1" applyBorder="1" applyAlignment="1">
      <alignment horizontal="left" vertical="center"/>
    </xf>
    <xf numFmtId="0" fontId="41" fillId="0" borderId="0" xfId="0" applyFont="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3" xfId="0" applyFont="1" applyBorder="1" applyAlignment="1">
      <alignment vertical="center"/>
    </xf>
    <xf numFmtId="44" fontId="33" fillId="0" borderId="12" xfId="1" applyFont="1" applyFill="1" applyBorder="1" applyAlignment="1" applyProtection="1">
      <alignment horizontal="center" vertical="center"/>
    </xf>
    <xf numFmtId="44" fontId="33" fillId="0" borderId="0" xfId="1" applyFont="1" applyFill="1" applyBorder="1" applyAlignment="1" applyProtection="1">
      <alignment horizontal="center" vertical="center"/>
    </xf>
    <xf numFmtId="0" fontId="41" fillId="0" borderId="0" xfId="0" applyFont="1" applyAlignment="1">
      <alignment vertical="center" wrapText="1"/>
    </xf>
    <xf numFmtId="0" fontId="33" fillId="3" borderId="12" xfId="0" applyFont="1" applyFill="1" applyBorder="1" applyAlignment="1">
      <alignment horizontal="left" vertical="center" wrapText="1"/>
    </xf>
    <xf numFmtId="0" fontId="33" fillId="3" borderId="0" xfId="0" applyFont="1" applyFill="1" applyAlignment="1">
      <alignment horizontal="left" vertical="center" wrapText="1"/>
    </xf>
    <xf numFmtId="0" fontId="33" fillId="3" borderId="3" xfId="0" applyFont="1" applyFill="1" applyBorder="1" applyAlignment="1">
      <alignment horizontal="left" vertical="center" wrapText="1"/>
    </xf>
    <xf numFmtId="0" fontId="33" fillId="0" borderId="12" xfId="0" applyFont="1" applyBorder="1" applyAlignment="1">
      <alignment vertical="center"/>
    </xf>
    <xf numFmtId="0" fontId="33" fillId="0" borderId="0" xfId="0" applyFont="1" applyAlignment="1">
      <alignment vertical="center"/>
    </xf>
    <xf numFmtId="165" fontId="41" fillId="0" borderId="0" xfId="0" applyNumberFormat="1" applyFont="1" applyAlignment="1">
      <alignment vertical="center"/>
    </xf>
    <xf numFmtId="165" fontId="33" fillId="0" borderId="12" xfId="0" applyNumberFormat="1" applyFont="1" applyBorder="1" applyAlignment="1">
      <alignment horizontal="left" vertical="center" wrapText="1"/>
    </xf>
    <xf numFmtId="165" fontId="33" fillId="0" borderId="0" xfId="0" applyNumberFormat="1" applyFont="1" applyAlignment="1">
      <alignment horizontal="left" vertical="center" wrapText="1"/>
    </xf>
    <xf numFmtId="165" fontId="33" fillId="0" borderId="3" xfId="0" applyNumberFormat="1" applyFont="1" applyBorder="1" applyAlignment="1">
      <alignment horizontal="left" vertical="center" wrapText="1"/>
    </xf>
    <xf numFmtId="165" fontId="33" fillId="0" borderId="17" xfId="0" applyNumberFormat="1" applyFont="1" applyBorder="1" applyAlignment="1">
      <alignment horizontal="left" vertical="center" wrapText="1"/>
    </xf>
    <xf numFmtId="165" fontId="33" fillId="0" borderId="16" xfId="0" applyNumberFormat="1" applyFont="1" applyBorder="1" applyAlignment="1">
      <alignment horizontal="left" vertical="center" wrapText="1"/>
    </xf>
    <xf numFmtId="165" fontId="33" fillId="0" borderId="18" xfId="0" applyNumberFormat="1" applyFont="1" applyBorder="1" applyAlignment="1">
      <alignment horizontal="left" vertical="center" wrapText="1"/>
    </xf>
    <xf numFmtId="0" fontId="33" fillId="0" borderId="12" xfId="0" applyFont="1" applyBorder="1" applyAlignment="1">
      <alignment horizontal="left" vertical="center"/>
    </xf>
    <xf numFmtId="0" fontId="33" fillId="0" borderId="0" xfId="0" applyFont="1" applyBorder="1" applyAlignment="1">
      <alignment horizontal="left" vertical="center"/>
    </xf>
    <xf numFmtId="0" fontId="34" fillId="6" borderId="5" xfId="0" applyFont="1" applyFill="1" applyBorder="1" applyAlignment="1">
      <alignment horizontal="center" wrapText="1"/>
    </xf>
    <xf numFmtId="0" fontId="34" fillId="6" borderId="2" xfId="0" applyFont="1" applyFill="1" applyBorder="1" applyAlignment="1">
      <alignment horizontal="center" wrapText="1"/>
    </xf>
    <xf numFmtId="0" fontId="34" fillId="6" borderId="6" xfId="0" applyFont="1" applyFill="1" applyBorder="1" applyAlignment="1">
      <alignment horizontal="center" wrapText="1"/>
    </xf>
    <xf numFmtId="0" fontId="0" fillId="0" borderId="0" xfId="0" applyFont="1"/>
    <xf numFmtId="8" fontId="3" fillId="0" borderId="0" xfId="0" applyNumberFormat="1" applyFont="1"/>
    <xf numFmtId="0" fontId="7" fillId="0" borderId="0" xfId="0" applyFont="1" applyProtection="1"/>
    <xf numFmtId="0" fontId="7" fillId="3" borderId="0" xfId="0" applyFont="1" applyFill="1" applyProtection="1"/>
    <xf numFmtId="0" fontId="2" fillId="0" borderId="0" xfId="0" applyFont="1" applyProtection="1"/>
    <xf numFmtId="0" fontId="0" fillId="0" borderId="0" xfId="0" applyProtection="1"/>
    <xf numFmtId="0" fontId="37" fillId="7" borderId="5" xfId="0" applyFont="1" applyFill="1" applyBorder="1" applyAlignment="1" applyProtection="1">
      <alignment horizontal="center" vertical="center"/>
    </xf>
    <xf numFmtId="0" fontId="37" fillId="7" borderId="2" xfId="0" applyFont="1" applyFill="1" applyBorder="1" applyAlignment="1" applyProtection="1">
      <alignment horizontal="center" vertical="center"/>
    </xf>
    <xf numFmtId="0" fontId="37" fillId="7" borderId="6" xfId="0" applyFont="1" applyFill="1" applyBorder="1" applyAlignment="1" applyProtection="1">
      <alignment horizontal="center" vertical="center"/>
    </xf>
    <xf numFmtId="0" fontId="37" fillId="5" borderId="1" xfId="0" applyFont="1" applyFill="1" applyBorder="1" applyAlignment="1" applyProtection="1">
      <alignment horizontal="center" vertical="center" wrapText="1"/>
    </xf>
    <xf numFmtId="0" fontId="36" fillId="5" borderId="1" xfId="0" applyFont="1" applyFill="1" applyBorder="1" applyAlignment="1" applyProtection="1">
      <alignment horizontal="center" vertical="center" wrapText="1"/>
    </xf>
    <xf numFmtId="0" fontId="38" fillId="0" borderId="1" xfId="0" applyFont="1" applyBorder="1" applyAlignment="1" applyProtection="1">
      <alignment horizontal="center" vertical="center"/>
    </xf>
    <xf numFmtId="0" fontId="2" fillId="0" borderId="1" xfId="0" applyFont="1" applyBorder="1" applyAlignment="1" applyProtection="1">
      <alignment vertical="center"/>
    </xf>
    <xf numFmtId="0" fontId="0" fillId="0" borderId="1" xfId="0" applyBorder="1" applyAlignment="1" applyProtection="1">
      <alignment horizontal="left" vertical="center"/>
    </xf>
    <xf numFmtId="0" fontId="0" fillId="0" borderId="5" xfId="0" applyBorder="1" applyAlignment="1" applyProtection="1">
      <alignment horizontal="left" vertical="center"/>
    </xf>
    <xf numFmtId="0" fontId="0" fillId="0" borderId="2" xfId="0" applyBorder="1" applyAlignment="1" applyProtection="1">
      <alignment horizontal="left" vertical="center"/>
    </xf>
    <xf numFmtId="0" fontId="0" fillId="0" borderId="6" xfId="0" applyBorder="1" applyAlignment="1" applyProtection="1">
      <alignment horizontal="left" vertical="center"/>
    </xf>
    <xf numFmtId="0" fontId="0" fillId="0" borderId="5" xfId="0" applyFont="1" applyBorder="1" applyAlignment="1" applyProtection="1">
      <alignment horizontal="left" vertical="top" wrapText="1"/>
    </xf>
    <xf numFmtId="0" fontId="0" fillId="0" borderId="2" xfId="0" applyFont="1" applyBorder="1" applyAlignment="1" applyProtection="1">
      <alignment horizontal="left" vertical="top" wrapText="1"/>
    </xf>
    <xf numFmtId="0" fontId="0" fillId="0" borderId="6" xfId="0" applyFont="1" applyBorder="1" applyAlignment="1" applyProtection="1">
      <alignment horizontal="left" vertical="top" wrapText="1"/>
    </xf>
    <xf numFmtId="0" fontId="2" fillId="0" borderId="0" xfId="0" applyFont="1" applyBorder="1" applyAlignment="1" applyProtection="1">
      <alignment vertical="center"/>
    </xf>
    <xf numFmtId="0" fontId="0" fillId="0" borderId="0" xfId="0" applyBorder="1" applyAlignment="1" applyProtection="1">
      <alignment horizontal="left" vertical="center"/>
    </xf>
    <xf numFmtId="0" fontId="0" fillId="3" borderId="0" xfId="0" applyFill="1" applyAlignment="1" applyProtection="1">
      <alignment wrapText="1"/>
    </xf>
    <xf numFmtId="0" fontId="0" fillId="0" borderId="0" xfId="0" applyAlignment="1" applyProtection="1">
      <alignment wrapText="1"/>
    </xf>
    <xf numFmtId="0" fontId="7" fillId="0" borderId="0" xfId="0" applyFont="1" applyAlignment="1" applyProtection="1">
      <alignment wrapText="1"/>
    </xf>
    <xf numFmtId="0" fontId="11" fillId="0" borderId="0" xfId="0" applyFont="1" applyProtection="1"/>
    <xf numFmtId="0" fontId="37" fillId="0" borderId="0" xfId="0" applyFont="1" applyAlignment="1">
      <alignment horizontal="left"/>
    </xf>
    <xf numFmtId="0" fontId="21" fillId="0" borderId="0" xfId="0" applyFont="1" applyAlignment="1">
      <alignment horizontal="center" vertical="top" wrapText="1"/>
    </xf>
    <xf numFmtId="0" fontId="7" fillId="0" borderId="0" xfId="0" applyFont="1" applyBorder="1" applyAlignment="1" applyProtection="1">
      <alignment vertical="top"/>
      <protection locked="0"/>
    </xf>
    <xf numFmtId="0" fontId="7" fillId="0" borderId="33" xfId="0" applyFont="1" applyBorder="1" applyAlignment="1">
      <alignment horizontal="left"/>
    </xf>
    <xf numFmtId="0" fontId="31" fillId="0" borderId="33" xfId="0" applyFont="1" applyBorder="1" applyAlignment="1">
      <alignment horizontal="left" vertical="top" wrapText="1"/>
    </xf>
    <xf numFmtId="0" fontId="0" fillId="0" borderId="1" xfId="0" applyBorder="1" applyAlignment="1" applyProtection="1">
      <alignment horizontal="left" vertical="center" wrapText="1"/>
    </xf>
    <xf numFmtId="0" fontId="2" fillId="0" borderId="1" xfId="0" applyFont="1" applyBorder="1" applyAlignment="1" applyProtection="1">
      <alignment horizontal="left" vertical="center" wrapText="1"/>
    </xf>
  </cellXfs>
  <cellStyles count="10">
    <cellStyle name="Currency" xfId="1" builtinId="4"/>
    <cellStyle name="Currency 2" xfId="5" xr:uid="{00000000-0005-0000-0000-000001000000}"/>
    <cellStyle name="Currency 3" xfId="9" xr:uid="{00000000-0005-0000-0000-000002000000}"/>
    <cellStyle name="Currency 4" xfId="3" xr:uid="{00000000-0005-0000-0000-000003000000}"/>
    <cellStyle name="Normal" xfId="0" builtinId="0"/>
    <cellStyle name="Normal 2" xfId="6" xr:uid="{00000000-0005-0000-0000-000005000000}"/>
    <cellStyle name="Normal 3" xfId="8" xr:uid="{00000000-0005-0000-0000-000006000000}"/>
    <cellStyle name="Percent" xfId="2" builtinId="5"/>
    <cellStyle name="Percent 2" xfId="7" xr:uid="{00000000-0005-0000-0000-000008000000}"/>
    <cellStyle name="Percent 3" xfId="4" xr:uid="{00000000-0005-0000-0000-000009000000}"/>
  </cellStyles>
  <dxfs count="4">
    <dxf>
      <font>
        <color theme="0"/>
      </font>
    </dxf>
    <dxf>
      <font>
        <color theme="0"/>
      </font>
    </dxf>
    <dxf>
      <font>
        <b val="0"/>
        <i val="0"/>
      </font>
      <fill>
        <patternFill>
          <fgColor auto="1"/>
          <bgColor rgb="FFF46262"/>
        </patternFill>
      </fill>
    </dxf>
    <dxf>
      <fill>
        <patternFill>
          <bgColor rgb="FF6ACE52"/>
        </patternFill>
      </fill>
    </dxf>
  </dxfs>
  <tableStyles count="0" defaultTableStyle="TableStyleMedium2" defaultPivotStyle="PivotStyleLight16"/>
  <colors>
    <mruColors>
      <color rgb="FF83CFCA"/>
      <color rgb="FF43ADA5"/>
      <color rgb="FFF46262"/>
      <color rgb="FFF45E5E"/>
      <color rgb="FFF84A4A"/>
      <color rgb="FFE86946"/>
      <color rgb="FF6ACE52"/>
      <color rgb="FF2AEA58"/>
      <color rgb="FFFF696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133350</xdr:rowOff>
    </xdr:from>
    <xdr:to>
      <xdr:col>2</xdr:col>
      <xdr:colOff>199862</xdr:colOff>
      <xdr:row>3</xdr:row>
      <xdr:rowOff>228517</xdr:rowOff>
    </xdr:to>
    <xdr:pic>
      <xdr:nvPicPr>
        <xdr:cNvPr id="3" name="Picture 2">
          <a:extLst>
            <a:ext uri="{FF2B5EF4-FFF2-40B4-BE49-F238E27FC236}">
              <a16:creationId xmlns:a16="http://schemas.microsoft.com/office/drawing/2014/main" id="{5A4B8CA9-2E04-57C3-6C8C-5DD71E700F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950" y="133350"/>
          <a:ext cx="1304762" cy="6666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79"/>
  <sheetViews>
    <sheetView showGridLines="0" tabSelected="1" zoomScale="90" zoomScaleNormal="90" zoomScaleSheetLayoutView="90" zoomScalePageLayoutView="120" workbookViewId="0">
      <selection activeCell="D10" sqref="D10:F10"/>
    </sheetView>
  </sheetViews>
  <sheetFormatPr defaultRowHeight="15" x14ac:dyDescent="0.25"/>
  <cols>
    <col min="1" max="1" width="2.85546875" style="6" customWidth="1"/>
    <col min="2" max="2" width="9.140625" style="6"/>
    <col min="3" max="3" width="22.140625" style="6" customWidth="1"/>
    <col min="4" max="4" width="17.7109375" style="6" customWidth="1"/>
    <col min="5" max="5" width="15.7109375" style="6" customWidth="1"/>
    <col min="6" max="6" width="13.5703125" style="6" customWidth="1"/>
    <col min="7" max="7" width="10.28515625" style="6" customWidth="1"/>
    <col min="8" max="8" width="11.5703125" style="6" customWidth="1"/>
    <col min="9" max="10" width="17.42578125" style="6" customWidth="1"/>
    <col min="11" max="11" width="1.5703125" style="6" customWidth="1"/>
    <col min="12" max="12" width="3.42578125" style="6" customWidth="1"/>
    <col min="13" max="13" width="3.42578125" style="6" hidden="1" customWidth="1"/>
    <col min="14" max="19" width="2.42578125" style="6" customWidth="1"/>
    <col min="20" max="20" width="4.7109375" style="6" customWidth="1"/>
    <col min="21" max="16384" width="9.140625" style="6"/>
  </cols>
  <sheetData>
    <row r="1" spans="1:29" ht="21" x14ac:dyDescent="0.25">
      <c r="A1" s="122" t="s">
        <v>73</v>
      </c>
      <c r="B1" s="122"/>
      <c r="C1" s="122"/>
      <c r="D1" s="122"/>
      <c r="E1" s="122"/>
      <c r="F1" s="122"/>
      <c r="G1" s="122"/>
      <c r="H1" s="122"/>
      <c r="I1" s="122"/>
      <c r="J1" s="122"/>
      <c r="K1" s="122"/>
      <c r="L1" s="122"/>
      <c r="M1" s="122"/>
      <c r="N1" s="122"/>
      <c r="O1" s="122"/>
      <c r="P1" s="122"/>
      <c r="Q1" s="122"/>
      <c r="R1" s="122"/>
      <c r="S1" s="122"/>
    </row>
    <row r="2" spans="1:29" ht="9.75" customHeight="1" thickBot="1" x14ac:dyDescent="0.3">
      <c r="T2" s="224"/>
      <c r="U2" s="224"/>
      <c r="V2" s="224"/>
      <c r="W2" s="224"/>
      <c r="X2" s="224"/>
      <c r="Y2" s="224"/>
      <c r="Z2" s="224"/>
      <c r="AA2" s="224"/>
      <c r="AB2" s="224"/>
      <c r="AC2" s="224"/>
    </row>
    <row r="3" spans="1:29" ht="14.25" customHeight="1" x14ac:dyDescent="0.25">
      <c r="B3" s="26" t="s">
        <v>47</v>
      </c>
      <c r="C3" s="19"/>
      <c r="D3" s="19"/>
      <c r="E3" s="19"/>
      <c r="F3" s="19"/>
      <c r="G3" s="19"/>
      <c r="H3" s="19"/>
      <c r="I3" s="19"/>
      <c r="J3" s="19"/>
      <c r="K3" s="19"/>
      <c r="L3" s="20"/>
      <c r="M3" s="20"/>
      <c r="N3" s="20"/>
      <c r="O3" s="20"/>
      <c r="P3" s="20"/>
      <c r="Q3" s="20"/>
      <c r="R3" s="20"/>
      <c r="S3" s="20"/>
      <c r="T3" s="224"/>
      <c r="U3" s="224"/>
      <c r="V3" s="224"/>
      <c r="W3" s="224"/>
      <c r="X3" s="224"/>
      <c r="Y3" s="224"/>
      <c r="Z3" s="224"/>
      <c r="AA3" s="224"/>
      <c r="AB3" s="224"/>
      <c r="AC3" s="224"/>
    </row>
    <row r="4" spans="1:29" x14ac:dyDescent="0.25">
      <c r="B4" s="123" t="s">
        <v>41</v>
      </c>
      <c r="C4" s="124"/>
      <c r="D4" s="123" t="s">
        <v>59</v>
      </c>
      <c r="E4" s="123"/>
      <c r="F4" s="123"/>
      <c r="G4" s="27" t="s">
        <v>6</v>
      </c>
      <c r="H4" s="28" t="s">
        <v>7</v>
      </c>
      <c r="I4" s="128" t="s">
        <v>57</v>
      </c>
      <c r="J4" s="129"/>
      <c r="K4" s="126" t="s">
        <v>56</v>
      </c>
      <c r="L4" s="126"/>
      <c r="M4" s="126"/>
      <c r="N4" s="126"/>
      <c r="O4" s="126"/>
      <c r="P4" s="126"/>
      <c r="Q4" s="126"/>
      <c r="R4" s="126"/>
      <c r="S4" s="126"/>
      <c r="T4" s="224"/>
      <c r="U4" s="224"/>
      <c r="V4" s="224"/>
      <c r="W4" s="224"/>
      <c r="X4" s="224"/>
      <c r="Y4" s="224"/>
      <c r="Z4" s="224"/>
      <c r="AA4" s="224"/>
      <c r="AB4" s="224"/>
      <c r="AC4" s="224"/>
    </row>
    <row r="5" spans="1:29" ht="16.5" customHeight="1" x14ac:dyDescent="0.25">
      <c r="B5" s="136" t="s">
        <v>43</v>
      </c>
      <c r="C5" s="137"/>
      <c r="D5" s="108"/>
      <c r="E5" s="108"/>
      <c r="F5" s="108"/>
      <c r="G5" s="31"/>
      <c r="H5" s="71"/>
      <c r="I5" s="118"/>
      <c r="J5" s="119"/>
      <c r="K5" s="127"/>
      <c r="L5" s="127"/>
      <c r="M5" s="127"/>
      <c r="N5" s="127"/>
      <c r="O5" s="127"/>
      <c r="P5" s="127"/>
      <c r="Q5" s="127"/>
      <c r="R5" s="127"/>
      <c r="S5" s="127"/>
      <c r="T5" s="224"/>
      <c r="U5" s="224"/>
      <c r="V5" s="224"/>
      <c r="W5" s="224"/>
      <c r="X5" s="224"/>
      <c r="Y5" s="224"/>
      <c r="Z5" s="224"/>
      <c r="AA5" s="224"/>
      <c r="AB5" s="224"/>
      <c r="AC5" s="224"/>
    </row>
    <row r="6" spans="1:29" ht="16.5" customHeight="1" x14ac:dyDescent="0.25">
      <c r="B6" s="113" t="s">
        <v>0</v>
      </c>
      <c r="C6" s="113"/>
      <c r="D6" s="108"/>
      <c r="E6" s="108"/>
      <c r="F6" s="108"/>
      <c r="G6" s="31"/>
      <c r="H6" s="71"/>
      <c r="I6" s="118"/>
      <c r="J6" s="119"/>
      <c r="K6" s="127"/>
      <c r="L6" s="127"/>
      <c r="M6" s="127"/>
      <c r="N6" s="127"/>
      <c r="O6" s="127"/>
      <c r="P6" s="127"/>
      <c r="Q6" s="127"/>
      <c r="R6" s="127"/>
      <c r="S6" s="127"/>
      <c r="T6" s="224"/>
      <c r="U6" s="224"/>
      <c r="V6" s="224"/>
      <c r="W6" s="224"/>
      <c r="X6" s="224"/>
      <c r="Y6" s="224"/>
      <c r="Z6" s="224"/>
      <c r="AA6" s="224"/>
      <c r="AB6" s="224"/>
      <c r="AC6" s="224"/>
    </row>
    <row r="7" spans="1:29" ht="16.5" customHeight="1" x14ac:dyDescent="0.25">
      <c r="B7" s="113" t="s">
        <v>1</v>
      </c>
      <c r="C7" s="113"/>
      <c r="D7" s="108"/>
      <c r="E7" s="108"/>
      <c r="F7" s="108"/>
      <c r="G7" s="31"/>
      <c r="H7" s="71"/>
      <c r="I7" s="118"/>
      <c r="J7" s="119"/>
      <c r="K7" s="127"/>
      <c r="L7" s="127"/>
      <c r="M7" s="127"/>
      <c r="N7" s="127"/>
      <c r="O7" s="127"/>
      <c r="P7" s="127"/>
      <c r="Q7" s="127"/>
      <c r="R7" s="127"/>
      <c r="S7" s="127"/>
      <c r="T7" s="224"/>
      <c r="U7" s="224"/>
      <c r="V7" s="224"/>
      <c r="W7" s="224"/>
      <c r="X7" s="224"/>
      <c r="Y7" s="224"/>
      <c r="Z7" s="224"/>
      <c r="AA7" s="224"/>
      <c r="AB7" s="224"/>
      <c r="AC7" s="224"/>
    </row>
    <row r="8" spans="1:29" ht="16.5" customHeight="1" x14ac:dyDescent="0.25">
      <c r="B8" s="113" t="s">
        <v>2</v>
      </c>
      <c r="C8" s="113"/>
      <c r="D8" s="108"/>
      <c r="E8" s="108"/>
      <c r="F8" s="108"/>
      <c r="G8" s="31"/>
      <c r="H8" s="71"/>
      <c r="I8" s="118"/>
      <c r="J8" s="119"/>
      <c r="K8" s="127"/>
      <c r="L8" s="127"/>
      <c r="M8" s="127"/>
      <c r="N8" s="127"/>
      <c r="O8" s="127"/>
      <c r="P8" s="127"/>
      <c r="Q8" s="127"/>
      <c r="R8" s="127"/>
      <c r="S8" s="127"/>
      <c r="T8" s="224"/>
      <c r="U8" s="224"/>
      <c r="V8" s="224"/>
      <c r="W8" s="224"/>
      <c r="X8" s="224"/>
      <c r="Y8" s="224"/>
      <c r="Z8" s="224"/>
      <c r="AA8" s="224"/>
      <c r="AB8" s="224"/>
      <c r="AC8" s="224"/>
    </row>
    <row r="9" spans="1:29" ht="16.5" customHeight="1" x14ac:dyDescent="0.25">
      <c r="B9" s="113" t="s">
        <v>3</v>
      </c>
      <c r="C9" s="113"/>
      <c r="D9" s="108"/>
      <c r="E9" s="108"/>
      <c r="F9" s="108"/>
      <c r="G9" s="31"/>
      <c r="H9" s="71"/>
      <c r="I9" s="118"/>
      <c r="J9" s="119"/>
      <c r="K9" s="127"/>
      <c r="L9" s="127"/>
      <c r="M9" s="127"/>
      <c r="N9" s="127"/>
      <c r="O9" s="127"/>
      <c r="P9" s="127"/>
      <c r="Q9" s="127"/>
      <c r="R9" s="127"/>
      <c r="S9" s="127"/>
      <c r="T9" s="224"/>
      <c r="U9" s="224"/>
      <c r="V9" s="224"/>
      <c r="W9" s="224"/>
      <c r="X9" s="224"/>
      <c r="Y9" s="224"/>
      <c r="Z9" s="224"/>
      <c r="AA9" s="224"/>
      <c r="AB9" s="224"/>
      <c r="AC9" s="224"/>
    </row>
    <row r="10" spans="1:29" ht="16.5" customHeight="1" x14ac:dyDescent="0.25">
      <c r="B10" s="113" t="s">
        <v>4</v>
      </c>
      <c r="C10" s="113"/>
      <c r="D10" s="108"/>
      <c r="E10" s="108"/>
      <c r="F10" s="108"/>
      <c r="G10" s="31"/>
      <c r="H10" s="71"/>
      <c r="I10" s="118"/>
      <c r="J10" s="119"/>
      <c r="K10" s="127"/>
      <c r="L10" s="127"/>
      <c r="M10" s="127"/>
      <c r="N10" s="127"/>
      <c r="O10" s="127"/>
      <c r="P10" s="127"/>
      <c r="Q10" s="127"/>
      <c r="R10" s="127"/>
      <c r="S10" s="127"/>
      <c r="T10" s="224"/>
      <c r="U10" s="224"/>
      <c r="V10" s="224"/>
      <c r="W10" s="224"/>
      <c r="X10" s="224"/>
      <c r="Y10" s="224"/>
      <c r="Z10" s="224"/>
      <c r="AA10" s="224"/>
      <c r="AB10" s="224"/>
      <c r="AC10" s="224"/>
    </row>
    <row r="11" spans="1:29" ht="16.5" customHeight="1" x14ac:dyDescent="0.25">
      <c r="B11" s="113" t="s">
        <v>5</v>
      </c>
      <c r="C11" s="113"/>
      <c r="D11" s="108"/>
      <c r="E11" s="108"/>
      <c r="F11" s="108"/>
      <c r="G11" s="31"/>
      <c r="H11" s="71"/>
      <c r="I11" s="118"/>
      <c r="J11" s="119"/>
      <c r="K11" s="127"/>
      <c r="L11" s="127"/>
      <c r="M11" s="127"/>
      <c r="N11" s="127"/>
      <c r="O11" s="127"/>
      <c r="P11" s="127"/>
      <c r="Q11" s="127"/>
      <c r="R11" s="127"/>
      <c r="S11" s="127"/>
      <c r="T11" s="224"/>
      <c r="U11" s="224"/>
      <c r="V11" s="224"/>
      <c r="W11" s="224"/>
      <c r="X11" s="224"/>
      <c r="Y11" s="224"/>
      <c r="Z11" s="224"/>
      <c r="AA11" s="224"/>
      <c r="AB11" s="224"/>
      <c r="AC11" s="224"/>
    </row>
    <row r="12" spans="1:29" ht="16.5" customHeight="1" x14ac:dyDescent="0.25">
      <c r="B12" s="113" t="s">
        <v>44</v>
      </c>
      <c r="C12" s="113"/>
      <c r="D12" s="108"/>
      <c r="E12" s="108"/>
      <c r="F12" s="108"/>
      <c r="G12" s="31"/>
      <c r="H12" s="71"/>
      <c r="I12" s="118"/>
      <c r="J12" s="119"/>
      <c r="K12" s="127"/>
      <c r="L12" s="127"/>
      <c r="M12" s="127"/>
      <c r="N12" s="127"/>
      <c r="O12" s="127"/>
      <c r="P12" s="127"/>
      <c r="Q12" s="127"/>
      <c r="R12" s="127"/>
      <c r="S12" s="127"/>
      <c r="T12" s="224"/>
      <c r="U12" s="224"/>
      <c r="V12" s="224"/>
      <c r="W12" s="224"/>
      <c r="X12" s="224"/>
      <c r="Y12" s="224"/>
      <c r="Z12" s="224"/>
      <c r="AA12" s="224"/>
      <c r="AB12" s="224"/>
      <c r="AC12" s="224"/>
    </row>
    <row r="13" spans="1:29" ht="16.5" customHeight="1" x14ac:dyDescent="0.25">
      <c r="B13" s="135" t="s">
        <v>55</v>
      </c>
      <c r="C13" s="135"/>
      <c r="D13" s="29">
        <f>COUNTA(D5:D12)</f>
        <v>0</v>
      </c>
      <c r="H13" s="125"/>
      <c r="I13" s="125"/>
      <c r="J13" s="10"/>
      <c r="K13" s="10"/>
      <c r="T13" s="224"/>
      <c r="U13" s="224"/>
      <c r="V13" s="224"/>
      <c r="W13" s="224"/>
      <c r="X13" s="224"/>
      <c r="Y13" s="224"/>
      <c r="Z13" s="224"/>
      <c r="AA13" s="224"/>
      <c r="AB13" s="224"/>
      <c r="AC13" s="224"/>
    </row>
    <row r="14" spans="1:29" ht="9" customHeight="1" x14ac:dyDescent="0.25">
      <c r="B14" s="25"/>
      <c r="C14" s="25"/>
      <c r="D14" s="7"/>
      <c r="H14" s="125"/>
      <c r="I14" s="125"/>
      <c r="J14" s="10"/>
      <c r="K14" s="10"/>
      <c r="T14" s="224"/>
      <c r="U14" s="224"/>
      <c r="V14" s="224"/>
      <c r="W14" s="224"/>
      <c r="X14" s="224"/>
      <c r="Y14" s="224"/>
      <c r="Z14" s="224"/>
      <c r="AA14" s="224"/>
      <c r="AB14" s="224"/>
      <c r="AC14" s="224"/>
    </row>
    <row r="15" spans="1:29" s="24" customFormat="1" ht="58.5" customHeight="1" x14ac:dyDescent="0.25">
      <c r="B15" s="132" t="s">
        <v>96</v>
      </c>
      <c r="C15" s="133"/>
      <c r="D15" s="133"/>
      <c r="E15" s="133"/>
      <c r="F15" s="133"/>
      <c r="G15" s="133"/>
      <c r="H15" s="133"/>
      <c r="I15" s="133"/>
      <c r="J15" s="133"/>
      <c r="K15" s="133"/>
      <c r="L15" s="133"/>
      <c r="M15" s="133"/>
      <c r="N15" s="133"/>
      <c r="O15" s="133"/>
      <c r="P15" s="133"/>
      <c r="Q15" s="133"/>
      <c r="R15" s="133"/>
      <c r="S15" s="134"/>
      <c r="T15" s="225"/>
      <c r="U15" s="225"/>
      <c r="V15" s="225"/>
      <c r="W15" s="225"/>
      <c r="X15" s="225"/>
      <c r="Y15" s="225"/>
      <c r="Z15" s="225"/>
      <c r="AA15" s="225"/>
      <c r="AB15" s="225"/>
      <c r="AC15" s="225"/>
    </row>
    <row r="16" spans="1:29" s="1" customFormat="1" ht="15.75" x14ac:dyDescent="0.25">
      <c r="B16" s="50" t="s">
        <v>48</v>
      </c>
      <c r="C16" s="11"/>
      <c r="D16" s="11"/>
      <c r="E16" s="11"/>
      <c r="F16" s="11"/>
      <c r="G16" s="11"/>
      <c r="H16" s="11"/>
      <c r="I16" s="11"/>
      <c r="J16" s="11"/>
      <c r="K16" s="11"/>
      <c r="L16" s="11"/>
      <c r="M16" s="11"/>
      <c r="N16" s="11"/>
      <c r="O16" s="11"/>
      <c r="P16" s="11"/>
      <c r="Q16" s="11"/>
      <c r="R16" s="11"/>
      <c r="S16" s="11"/>
      <c r="T16" s="226"/>
      <c r="U16" s="226"/>
      <c r="V16" s="226"/>
      <c r="W16" s="226"/>
      <c r="X16" s="226"/>
      <c r="Y16" s="226"/>
      <c r="Z16" s="226"/>
      <c r="AA16" s="226"/>
      <c r="AB16" s="226"/>
      <c r="AC16" s="226"/>
    </row>
    <row r="17" spans="1:29" customFormat="1" ht="63.75" x14ac:dyDescent="0.25">
      <c r="B17" s="111" t="s">
        <v>45</v>
      </c>
      <c r="C17" s="112"/>
      <c r="D17" s="76" t="s">
        <v>46</v>
      </c>
      <c r="E17" s="77" t="s">
        <v>93</v>
      </c>
      <c r="F17" s="142" t="s">
        <v>94</v>
      </c>
      <c r="G17" s="143"/>
      <c r="H17" s="75" t="s">
        <v>84</v>
      </c>
      <c r="I17" s="77" t="s">
        <v>97</v>
      </c>
      <c r="J17" s="78" t="s">
        <v>95</v>
      </c>
      <c r="K17" s="111" t="s">
        <v>33</v>
      </c>
      <c r="L17" s="114"/>
      <c r="M17" s="114"/>
      <c r="N17" s="114"/>
      <c r="O17" s="114"/>
      <c r="P17" s="114"/>
      <c r="Q17" s="114"/>
      <c r="R17" s="114"/>
      <c r="S17" s="112"/>
      <c r="T17" s="227"/>
      <c r="U17" s="227"/>
      <c r="V17" s="227"/>
      <c r="W17" s="227"/>
      <c r="X17" s="227"/>
      <c r="Y17" s="227"/>
      <c r="Z17" s="227"/>
      <c r="AA17" s="227"/>
      <c r="AB17" s="227"/>
      <c r="AC17" s="227"/>
    </row>
    <row r="18" spans="1:29" customFormat="1" ht="25.35" customHeight="1" x14ac:dyDescent="0.25">
      <c r="A18" s="18"/>
      <c r="B18" s="120"/>
      <c r="C18" s="121"/>
      <c r="D18" s="32"/>
      <c r="E18" s="73"/>
      <c r="F18" s="120"/>
      <c r="G18" s="121"/>
      <c r="H18" s="33"/>
      <c r="I18" s="34"/>
      <c r="J18" s="74"/>
      <c r="K18" s="115" t="b">
        <f>IF(J18="Single Payment (1/year)",I18*1,(IF(J18="Annually (1/year)",I18*1,(IF(J18="Daily (365/year)",I18*365,(IF(J18="Weekly (52/year)",I18*52,(IF(J18="Bi-Weekly (26/year)",I18*26,(IF(J18="Monthly (12/year)",I18*12,(IF(J18="Bi-Monthly (24/year)",I18*24,(IF(J18="Quarterly (4/year)",I18*4,(IF(J18="Bi Annually (2/year)",I18*2)))))))))))))))))</f>
        <v>0</v>
      </c>
      <c r="L18" s="116"/>
      <c r="M18" s="116"/>
      <c r="N18" s="116"/>
      <c r="O18" s="116"/>
      <c r="P18" s="116"/>
      <c r="Q18" s="116"/>
      <c r="R18" s="116"/>
      <c r="S18" s="117"/>
      <c r="T18" s="227"/>
      <c r="U18" s="228" t="s">
        <v>100</v>
      </c>
      <c r="V18" s="229"/>
      <c r="W18" s="229"/>
      <c r="X18" s="229"/>
      <c r="Y18" s="229"/>
      <c r="Z18" s="229"/>
      <c r="AA18" s="229"/>
      <c r="AB18" s="229"/>
      <c r="AC18" s="230"/>
    </row>
    <row r="19" spans="1:29" customFormat="1" ht="33" customHeight="1" x14ac:dyDescent="0.25">
      <c r="A19" s="18"/>
      <c r="B19" s="120"/>
      <c r="C19" s="121"/>
      <c r="D19" s="32"/>
      <c r="E19" s="73"/>
      <c r="F19" s="120"/>
      <c r="G19" s="121"/>
      <c r="H19" s="33"/>
      <c r="I19" s="34"/>
      <c r="J19" s="74"/>
      <c r="K19" s="115" t="b">
        <f t="shared" ref="K19:K27" si="0">IF(J19="Single Payment (1/year)",I19*1,(IF(J19="Annually (1/year)",I19*1,(IF(J19="Daily (365/year)",I19*365,(IF(J19="Weekly (52/year)",I19*52,(IF(J19="Bi-Weekly (26/year)",I19*26,(IF(J19="Monthly (12/year)",I19*12,(IF(J19="Bi-Monthly (24/year)",I19*24,(IF(J19="Quarterly (4/year)",I19*4,(IF(J19="Bi Annually (2/year)",I19*2)))))))))))))))))</f>
        <v>0</v>
      </c>
      <c r="L19" s="116"/>
      <c r="M19" s="116"/>
      <c r="N19" s="116"/>
      <c r="O19" s="116"/>
      <c r="P19" s="116"/>
      <c r="Q19" s="116"/>
      <c r="R19" s="116"/>
      <c r="S19" s="117"/>
      <c r="T19" s="227"/>
      <c r="U19" s="253" t="s">
        <v>111</v>
      </c>
      <c r="V19" s="253"/>
      <c r="W19" s="253"/>
      <c r="X19" s="253"/>
      <c r="Y19" s="253"/>
      <c r="Z19" s="253"/>
      <c r="AA19" s="253"/>
      <c r="AB19" s="253"/>
      <c r="AC19" s="253"/>
    </row>
    <row r="20" spans="1:29" customFormat="1" ht="30.75" customHeight="1" x14ac:dyDescent="0.25">
      <c r="A20" s="18"/>
      <c r="B20" s="120"/>
      <c r="C20" s="121"/>
      <c r="D20" s="32"/>
      <c r="E20" s="73"/>
      <c r="F20" s="120"/>
      <c r="G20" s="121"/>
      <c r="H20" s="33"/>
      <c r="I20" s="34"/>
      <c r="J20" s="74"/>
      <c r="K20" s="115" t="b">
        <f t="shared" si="0"/>
        <v>0</v>
      </c>
      <c r="L20" s="116"/>
      <c r="M20" s="116"/>
      <c r="N20" s="116"/>
      <c r="O20" s="116"/>
      <c r="P20" s="116"/>
      <c r="Q20" s="116"/>
      <c r="R20" s="116"/>
      <c r="S20" s="117"/>
      <c r="T20" s="227"/>
      <c r="U20" s="254" t="s">
        <v>110</v>
      </c>
      <c r="V20" s="254"/>
      <c r="W20" s="254"/>
      <c r="X20" s="254"/>
      <c r="Y20" s="254"/>
      <c r="Z20" s="254"/>
      <c r="AA20" s="254"/>
      <c r="AB20" s="254"/>
      <c r="AC20" s="254"/>
    </row>
    <row r="21" spans="1:29" customFormat="1" ht="30" customHeight="1" x14ac:dyDescent="0.25">
      <c r="A21" s="18"/>
      <c r="B21" s="120"/>
      <c r="C21" s="121"/>
      <c r="D21" s="32"/>
      <c r="E21" s="73"/>
      <c r="F21" s="120"/>
      <c r="G21" s="121"/>
      <c r="H21" s="30"/>
      <c r="I21" s="34"/>
      <c r="J21" s="74"/>
      <c r="K21" s="115" t="b">
        <f t="shared" si="0"/>
        <v>0</v>
      </c>
      <c r="L21" s="116"/>
      <c r="M21" s="116"/>
      <c r="N21" s="116"/>
      <c r="O21" s="116"/>
      <c r="P21" s="116"/>
      <c r="Q21" s="116"/>
      <c r="R21" s="116"/>
      <c r="S21" s="117"/>
      <c r="T21" s="227"/>
      <c r="U21" s="254" t="s">
        <v>112</v>
      </c>
      <c r="V21" s="254"/>
      <c r="W21" s="254"/>
      <c r="X21" s="254"/>
      <c r="Y21" s="254"/>
      <c r="Z21" s="254"/>
      <c r="AA21" s="254"/>
      <c r="AB21" s="254"/>
      <c r="AC21" s="254"/>
    </row>
    <row r="22" spans="1:29" customFormat="1" ht="29.25" customHeight="1" x14ac:dyDescent="0.25">
      <c r="A22" s="18"/>
      <c r="B22" s="120"/>
      <c r="C22" s="121"/>
      <c r="D22" s="32"/>
      <c r="E22" s="73"/>
      <c r="F22" s="120"/>
      <c r="G22" s="121"/>
      <c r="H22" s="30"/>
      <c r="I22" s="34"/>
      <c r="J22" s="74"/>
      <c r="K22" s="115" t="b">
        <f t="shared" si="0"/>
        <v>0</v>
      </c>
      <c r="L22" s="116"/>
      <c r="M22" s="116"/>
      <c r="N22" s="116"/>
      <c r="O22" s="116"/>
      <c r="P22" s="116"/>
      <c r="Q22" s="116"/>
      <c r="R22" s="116"/>
      <c r="S22" s="117"/>
      <c r="T22" s="227"/>
      <c r="U22" s="254" t="s">
        <v>113</v>
      </c>
      <c r="V22" s="254"/>
      <c r="W22" s="254"/>
      <c r="X22" s="254"/>
      <c r="Y22" s="254"/>
      <c r="Z22" s="254"/>
      <c r="AA22" s="254"/>
      <c r="AB22" s="254"/>
      <c r="AC22" s="254"/>
    </row>
    <row r="23" spans="1:29" customFormat="1" ht="22.5" customHeight="1" x14ac:dyDescent="0.25">
      <c r="A23" s="18"/>
      <c r="B23" s="120"/>
      <c r="C23" s="121"/>
      <c r="D23" s="32"/>
      <c r="E23" s="73"/>
      <c r="F23" s="120"/>
      <c r="G23" s="121"/>
      <c r="H23" s="30"/>
      <c r="I23" s="34"/>
      <c r="J23" s="74"/>
      <c r="K23" s="115" t="b">
        <f t="shared" si="0"/>
        <v>0</v>
      </c>
      <c r="L23" s="116"/>
      <c r="M23" s="116"/>
      <c r="N23" s="116"/>
      <c r="O23" s="116"/>
      <c r="P23" s="116"/>
      <c r="Q23" s="116"/>
      <c r="R23" s="116"/>
      <c r="S23" s="117"/>
      <c r="T23" s="227"/>
      <c r="U23" s="231" t="s">
        <v>109</v>
      </c>
      <c r="V23" s="232"/>
      <c r="W23" s="232"/>
      <c r="X23" s="232"/>
      <c r="Y23" s="232"/>
      <c r="Z23" s="232"/>
      <c r="AA23" s="232"/>
      <c r="AB23" s="232"/>
      <c r="AC23" s="232"/>
    </row>
    <row r="24" spans="1:29" customFormat="1" ht="25.35" customHeight="1" x14ac:dyDescent="0.25">
      <c r="A24" s="18"/>
      <c r="B24" s="120"/>
      <c r="C24" s="121"/>
      <c r="D24" s="32"/>
      <c r="E24" s="73"/>
      <c r="F24" s="120"/>
      <c r="G24" s="121"/>
      <c r="H24" s="30"/>
      <c r="I24" s="34"/>
      <c r="J24" s="74"/>
      <c r="K24" s="115" t="b">
        <f t="shared" si="0"/>
        <v>0</v>
      </c>
      <c r="L24" s="116"/>
      <c r="M24" s="116"/>
      <c r="N24" s="116"/>
      <c r="O24" s="116"/>
      <c r="P24" s="116"/>
      <c r="Q24" s="116"/>
      <c r="R24" s="116"/>
      <c r="S24" s="117"/>
      <c r="T24" s="227"/>
      <c r="U24" s="233" t="s">
        <v>116</v>
      </c>
      <c r="V24" s="233"/>
      <c r="W24" s="233"/>
      <c r="X24" s="233"/>
      <c r="Y24" s="233"/>
      <c r="Z24" s="233"/>
      <c r="AA24" s="233"/>
      <c r="AB24" s="233"/>
      <c r="AC24" s="233"/>
    </row>
    <row r="25" spans="1:29" customFormat="1" ht="25.35" customHeight="1" x14ac:dyDescent="0.25">
      <c r="A25" s="18"/>
      <c r="B25" s="120"/>
      <c r="C25" s="121"/>
      <c r="D25" s="32"/>
      <c r="E25" s="73"/>
      <c r="F25" s="120"/>
      <c r="G25" s="121"/>
      <c r="H25" s="30"/>
      <c r="I25" s="34"/>
      <c r="J25" s="74"/>
      <c r="K25" s="115" t="b">
        <f t="shared" si="0"/>
        <v>0</v>
      </c>
      <c r="L25" s="116"/>
      <c r="M25" s="116"/>
      <c r="N25" s="116"/>
      <c r="O25" s="116"/>
      <c r="P25" s="116"/>
      <c r="Q25" s="116"/>
      <c r="R25" s="116"/>
      <c r="S25" s="117"/>
      <c r="T25" s="227"/>
      <c r="U25" s="234" t="s">
        <v>103</v>
      </c>
      <c r="V25" s="235" t="s">
        <v>101</v>
      </c>
      <c r="W25" s="235"/>
      <c r="X25" s="235"/>
      <c r="Y25" s="235"/>
      <c r="Z25" s="235"/>
      <c r="AA25" s="235"/>
      <c r="AB25" s="235"/>
      <c r="AC25" s="235"/>
    </row>
    <row r="26" spans="1:29" customFormat="1" ht="24" customHeight="1" x14ac:dyDescent="0.25">
      <c r="A26" s="18"/>
      <c r="B26" s="120"/>
      <c r="C26" s="121"/>
      <c r="D26" s="32"/>
      <c r="E26" s="73"/>
      <c r="F26" s="120"/>
      <c r="G26" s="121"/>
      <c r="H26" s="30"/>
      <c r="I26" s="34"/>
      <c r="J26" s="74"/>
      <c r="K26" s="115" t="b">
        <f t="shared" si="0"/>
        <v>0</v>
      </c>
      <c r="L26" s="116"/>
      <c r="M26" s="116"/>
      <c r="N26" s="116"/>
      <c r="O26" s="116"/>
      <c r="P26" s="116"/>
      <c r="Q26" s="116"/>
      <c r="R26" s="116"/>
      <c r="S26" s="117"/>
      <c r="T26" s="227"/>
      <c r="U26" s="234" t="s">
        <v>104</v>
      </c>
      <c r="V26" s="236" t="s">
        <v>102</v>
      </c>
      <c r="W26" s="237"/>
      <c r="X26" s="237"/>
      <c r="Y26" s="237"/>
      <c r="Z26" s="237"/>
      <c r="AA26" s="237"/>
      <c r="AB26" s="237"/>
      <c r="AC26" s="238"/>
    </row>
    <row r="27" spans="1:29" customFormat="1" ht="29.25" customHeight="1" thickBot="1" x14ac:dyDescent="0.3">
      <c r="A27" s="18"/>
      <c r="B27" s="120"/>
      <c r="C27" s="121"/>
      <c r="D27" s="32"/>
      <c r="E27" s="73"/>
      <c r="F27" s="120"/>
      <c r="G27" s="121"/>
      <c r="H27" s="30"/>
      <c r="I27" s="34"/>
      <c r="J27" s="74"/>
      <c r="K27" s="115" t="b">
        <f t="shared" si="0"/>
        <v>0</v>
      </c>
      <c r="L27" s="116"/>
      <c r="M27" s="116"/>
      <c r="N27" s="116"/>
      <c r="O27" s="116"/>
      <c r="P27" s="116"/>
      <c r="Q27" s="116"/>
      <c r="R27" s="116"/>
      <c r="S27" s="117"/>
      <c r="T27" s="227"/>
      <c r="U27" s="234" t="s">
        <v>114</v>
      </c>
      <c r="V27" s="239" t="s">
        <v>115</v>
      </c>
      <c r="W27" s="240"/>
      <c r="X27" s="240"/>
      <c r="Y27" s="240"/>
      <c r="Z27" s="240"/>
      <c r="AA27" s="240"/>
      <c r="AB27" s="240"/>
      <c r="AC27" s="241"/>
    </row>
    <row r="28" spans="1:29" customFormat="1" ht="17.25" customHeight="1" thickBot="1" x14ac:dyDescent="0.3">
      <c r="A28" s="16"/>
      <c r="B28" s="16"/>
      <c r="C28" s="16"/>
      <c r="D28" s="16"/>
      <c r="E28" s="16"/>
      <c r="F28" s="16"/>
      <c r="G28" s="16"/>
      <c r="H28" s="16"/>
      <c r="I28" s="141" t="s">
        <v>53</v>
      </c>
      <c r="J28" s="141"/>
      <c r="K28" s="138">
        <f>SUM(K18:K27)</f>
        <v>0</v>
      </c>
      <c r="L28" s="139"/>
      <c r="M28" s="139"/>
      <c r="N28" s="139"/>
      <c r="O28" s="139"/>
      <c r="P28" s="139"/>
      <c r="Q28" s="139"/>
      <c r="R28" s="139"/>
      <c r="S28" s="140"/>
      <c r="T28" s="227"/>
      <c r="U28" s="242"/>
      <c r="V28" s="243"/>
      <c r="W28" s="243"/>
      <c r="X28" s="243"/>
      <c r="Y28" s="243"/>
      <c r="Z28" s="243"/>
      <c r="AA28" s="243"/>
      <c r="AB28" s="243"/>
      <c r="AC28" s="243"/>
    </row>
    <row r="29" spans="1:29" customFormat="1" ht="15.75" x14ac:dyDescent="0.25">
      <c r="B29" s="12"/>
      <c r="C29" s="12"/>
      <c r="D29" s="12"/>
      <c r="E29" s="12"/>
      <c r="F29" s="12"/>
      <c r="G29" s="12"/>
      <c r="H29" s="12"/>
      <c r="I29" s="13"/>
      <c r="J29" s="17"/>
      <c r="K29" s="15"/>
      <c r="L29" s="6"/>
      <c r="T29" s="227"/>
      <c r="U29" s="242"/>
      <c r="V29" s="243"/>
      <c r="W29" s="243"/>
      <c r="X29" s="243"/>
      <c r="Y29" s="243"/>
      <c r="Z29" s="243"/>
      <c r="AA29" s="243"/>
      <c r="AB29" s="243"/>
      <c r="AC29" s="243"/>
    </row>
    <row r="30" spans="1:29" s="1" customFormat="1" ht="15.75" customHeight="1" x14ac:dyDescent="0.25">
      <c r="B30" s="44" t="s">
        <v>49</v>
      </c>
      <c r="C30" s="44"/>
      <c r="D30" s="8"/>
      <c r="E30" s="8"/>
      <c r="F30" s="8"/>
      <c r="G30" s="8"/>
      <c r="H30" s="8"/>
      <c r="I30" s="14"/>
      <c r="J30" s="14"/>
      <c r="K30" s="14"/>
      <c r="L30" s="14"/>
      <c r="M30" s="14"/>
      <c r="N30" s="14"/>
      <c r="O30" s="14"/>
      <c r="P30" s="14"/>
      <c r="Q30" s="14"/>
      <c r="R30" s="14"/>
      <c r="S30" s="14"/>
      <c r="T30" s="226"/>
      <c r="U30" s="226"/>
      <c r="V30" s="226"/>
      <c r="W30" s="226"/>
      <c r="X30" s="226"/>
      <c r="Y30" s="226"/>
      <c r="Z30" s="226"/>
      <c r="AA30" s="226"/>
      <c r="AB30" s="226"/>
      <c r="AC30" s="226"/>
    </row>
    <row r="31" spans="1:29" s="2" customFormat="1" ht="38.25" x14ac:dyDescent="0.25">
      <c r="B31" s="111" t="s">
        <v>45</v>
      </c>
      <c r="C31" s="112"/>
      <c r="D31" s="111" t="s">
        <v>51</v>
      </c>
      <c r="E31" s="112"/>
      <c r="F31" s="75" t="s">
        <v>72</v>
      </c>
      <c r="G31" s="75" t="s">
        <v>35</v>
      </c>
      <c r="H31" s="111" t="s">
        <v>34</v>
      </c>
      <c r="I31" s="112"/>
      <c r="J31" s="75" t="s">
        <v>36</v>
      </c>
      <c r="K31" s="111" t="s">
        <v>63</v>
      </c>
      <c r="L31" s="114"/>
      <c r="M31" s="114"/>
      <c r="N31" s="114"/>
      <c r="O31" s="114"/>
      <c r="P31" s="114"/>
      <c r="Q31" s="114"/>
      <c r="R31" s="114"/>
      <c r="S31" s="112"/>
      <c r="T31" s="244"/>
      <c r="U31" s="244"/>
      <c r="V31" s="245"/>
      <c r="W31" s="245"/>
      <c r="X31" s="245"/>
      <c r="Y31" s="245"/>
      <c r="Z31" s="245"/>
      <c r="AA31" s="245"/>
      <c r="AB31" s="245"/>
      <c r="AC31" s="245"/>
    </row>
    <row r="32" spans="1:29" customFormat="1" ht="25.35" customHeight="1" x14ac:dyDescent="0.25">
      <c r="A32" s="21"/>
      <c r="B32" s="109"/>
      <c r="C32" s="110"/>
      <c r="D32" s="109"/>
      <c r="E32" s="110"/>
      <c r="F32" s="31"/>
      <c r="G32" s="35"/>
      <c r="H32" s="130"/>
      <c r="I32" s="131"/>
      <c r="J32" s="36">
        <v>0</v>
      </c>
      <c r="K32" s="115">
        <f>H32*J32</f>
        <v>0</v>
      </c>
      <c r="L32" s="116"/>
      <c r="M32" s="116"/>
      <c r="N32" s="116"/>
      <c r="O32" s="116"/>
      <c r="P32" s="116"/>
      <c r="Q32" s="116"/>
      <c r="R32" s="116"/>
      <c r="S32" s="117"/>
      <c r="T32" s="227"/>
      <c r="U32" s="227"/>
      <c r="V32" s="227"/>
      <c r="W32" s="227"/>
      <c r="X32" s="227"/>
      <c r="Y32" s="227"/>
      <c r="Z32" s="227"/>
      <c r="AA32" s="227"/>
      <c r="AB32" s="227"/>
      <c r="AC32" s="227"/>
    </row>
    <row r="33" spans="1:29" customFormat="1" ht="25.35" customHeight="1" x14ac:dyDescent="0.25">
      <c r="A33" s="21"/>
      <c r="B33" s="109"/>
      <c r="C33" s="110"/>
      <c r="D33" s="109"/>
      <c r="E33" s="110"/>
      <c r="F33" s="31"/>
      <c r="G33" s="31"/>
      <c r="H33" s="130"/>
      <c r="I33" s="131"/>
      <c r="J33" s="36">
        <v>0</v>
      </c>
      <c r="K33" s="115">
        <f t="shared" ref="K33:K35" si="1">H33*J33</f>
        <v>0</v>
      </c>
      <c r="L33" s="116"/>
      <c r="M33" s="116"/>
      <c r="N33" s="116"/>
      <c r="O33" s="116"/>
      <c r="P33" s="116"/>
      <c r="Q33" s="116"/>
      <c r="R33" s="116"/>
      <c r="S33" s="117"/>
      <c r="T33" s="227"/>
      <c r="U33" s="227"/>
      <c r="V33" s="227"/>
      <c r="W33" s="227"/>
      <c r="X33" s="227"/>
      <c r="Y33" s="227"/>
      <c r="Z33" s="227"/>
      <c r="AA33" s="227"/>
      <c r="AB33" s="227"/>
      <c r="AC33" s="227"/>
    </row>
    <row r="34" spans="1:29" customFormat="1" ht="25.35" customHeight="1" x14ac:dyDescent="0.25">
      <c r="A34" s="21"/>
      <c r="B34" s="109"/>
      <c r="C34" s="110"/>
      <c r="D34" s="109"/>
      <c r="E34" s="110"/>
      <c r="F34" s="31"/>
      <c r="G34" s="31"/>
      <c r="H34" s="130"/>
      <c r="I34" s="131"/>
      <c r="J34" s="36">
        <v>0</v>
      </c>
      <c r="K34" s="115">
        <f t="shared" si="1"/>
        <v>0</v>
      </c>
      <c r="L34" s="116"/>
      <c r="M34" s="116"/>
      <c r="N34" s="116"/>
      <c r="O34" s="116"/>
      <c r="P34" s="116"/>
      <c r="Q34" s="116"/>
      <c r="R34" s="116"/>
      <c r="S34" s="117"/>
      <c r="T34" s="227"/>
      <c r="U34" s="227"/>
      <c r="V34" s="227"/>
      <c r="W34" s="227"/>
      <c r="X34" s="227"/>
      <c r="Y34" s="227"/>
      <c r="Z34" s="227"/>
      <c r="AA34" s="227"/>
      <c r="AB34" s="227"/>
      <c r="AC34" s="227"/>
    </row>
    <row r="35" spans="1:29" customFormat="1" ht="25.35" customHeight="1" x14ac:dyDescent="0.25">
      <c r="A35" s="21"/>
      <c r="B35" s="109"/>
      <c r="C35" s="110"/>
      <c r="D35" s="109"/>
      <c r="E35" s="110"/>
      <c r="F35" s="31"/>
      <c r="G35" s="31"/>
      <c r="H35" s="130"/>
      <c r="I35" s="131"/>
      <c r="J35" s="36">
        <v>0</v>
      </c>
      <c r="K35" s="115">
        <f t="shared" si="1"/>
        <v>0</v>
      </c>
      <c r="L35" s="116"/>
      <c r="M35" s="116"/>
      <c r="N35" s="116"/>
      <c r="O35" s="116"/>
      <c r="P35" s="116"/>
      <c r="Q35" s="116"/>
      <c r="R35" s="116"/>
      <c r="S35" s="117"/>
      <c r="T35" s="227"/>
      <c r="U35" s="227"/>
      <c r="V35" s="227"/>
      <c r="W35" s="227"/>
      <c r="X35" s="227"/>
      <c r="Y35" s="227"/>
      <c r="Z35" s="227"/>
      <c r="AA35" s="227"/>
      <c r="AB35" s="227"/>
      <c r="AC35" s="227"/>
    </row>
    <row r="36" spans="1:29" customFormat="1" ht="25.35" customHeight="1" x14ac:dyDescent="0.25">
      <c r="A36" s="21"/>
      <c r="B36" s="109"/>
      <c r="C36" s="110"/>
      <c r="D36" s="109"/>
      <c r="E36" s="110"/>
      <c r="F36" s="31"/>
      <c r="G36" s="31"/>
      <c r="H36" s="130"/>
      <c r="I36" s="131"/>
      <c r="J36" s="36">
        <v>0</v>
      </c>
      <c r="K36" s="115">
        <f>(H36*J36)</f>
        <v>0</v>
      </c>
      <c r="L36" s="116"/>
      <c r="M36" s="116"/>
      <c r="N36" s="116"/>
      <c r="O36" s="116"/>
      <c r="P36" s="116"/>
      <c r="Q36" s="116"/>
      <c r="R36" s="116"/>
      <c r="S36" s="117"/>
      <c r="T36" s="227"/>
      <c r="U36" s="227"/>
      <c r="V36" s="227"/>
      <c r="W36" s="227"/>
      <c r="X36" s="227"/>
      <c r="Y36" s="227"/>
      <c r="Z36" s="227"/>
      <c r="AA36" s="227"/>
      <c r="AB36" s="227"/>
      <c r="AC36" s="227"/>
    </row>
    <row r="37" spans="1:29" customFormat="1" ht="25.35" customHeight="1" x14ac:dyDescent="0.25">
      <c r="A37" s="21"/>
      <c r="B37" s="109"/>
      <c r="C37" s="110"/>
      <c r="D37" s="109"/>
      <c r="E37" s="110"/>
      <c r="F37" s="31"/>
      <c r="G37" s="31"/>
      <c r="H37" s="130"/>
      <c r="I37" s="131"/>
      <c r="J37" s="36">
        <v>0</v>
      </c>
      <c r="K37" s="115">
        <f t="shared" ref="K37:K41" si="2">(H37*J37)</f>
        <v>0</v>
      </c>
      <c r="L37" s="116"/>
      <c r="M37" s="116"/>
      <c r="N37" s="116"/>
      <c r="O37" s="116"/>
      <c r="P37" s="116"/>
      <c r="Q37" s="116"/>
      <c r="R37" s="116"/>
      <c r="S37" s="117"/>
      <c r="T37" s="227"/>
      <c r="U37" s="227"/>
      <c r="V37" s="227"/>
      <c r="W37" s="227"/>
      <c r="X37" s="227"/>
      <c r="Y37" s="227"/>
      <c r="Z37" s="227"/>
      <c r="AA37" s="227"/>
      <c r="AB37" s="227"/>
      <c r="AC37" s="227"/>
    </row>
    <row r="38" spans="1:29" customFormat="1" ht="25.35" customHeight="1" x14ac:dyDescent="0.25">
      <c r="A38" s="21"/>
      <c r="B38" s="109"/>
      <c r="C38" s="110"/>
      <c r="D38" s="109"/>
      <c r="E38" s="110"/>
      <c r="F38" s="31"/>
      <c r="G38" s="31"/>
      <c r="H38" s="130"/>
      <c r="I38" s="131"/>
      <c r="J38" s="36">
        <v>0</v>
      </c>
      <c r="K38" s="115">
        <f t="shared" si="2"/>
        <v>0</v>
      </c>
      <c r="L38" s="116"/>
      <c r="M38" s="116"/>
      <c r="N38" s="116"/>
      <c r="O38" s="116"/>
      <c r="P38" s="116"/>
      <c r="Q38" s="116"/>
      <c r="R38" s="116"/>
      <c r="S38" s="117"/>
      <c r="T38" s="227"/>
      <c r="U38" s="227"/>
      <c r="V38" s="227"/>
      <c r="W38" s="227"/>
      <c r="X38" s="227"/>
      <c r="Y38" s="227"/>
      <c r="Z38" s="227"/>
      <c r="AA38" s="227"/>
      <c r="AB38" s="227"/>
      <c r="AC38" s="227"/>
    </row>
    <row r="39" spans="1:29" customFormat="1" ht="25.35" customHeight="1" x14ac:dyDescent="0.25">
      <c r="A39" s="21"/>
      <c r="B39" s="109"/>
      <c r="C39" s="110"/>
      <c r="D39" s="109"/>
      <c r="E39" s="110"/>
      <c r="F39" s="31"/>
      <c r="G39" s="31"/>
      <c r="H39" s="130"/>
      <c r="I39" s="131"/>
      <c r="J39" s="36">
        <v>0</v>
      </c>
      <c r="K39" s="115">
        <f t="shared" si="2"/>
        <v>0</v>
      </c>
      <c r="L39" s="116"/>
      <c r="M39" s="116"/>
      <c r="N39" s="116"/>
      <c r="O39" s="116"/>
      <c r="P39" s="116"/>
      <c r="Q39" s="116"/>
      <c r="R39" s="116"/>
      <c r="S39" s="117"/>
      <c r="T39" s="227"/>
      <c r="U39" s="227"/>
      <c r="V39" s="227"/>
      <c r="W39" s="227"/>
      <c r="X39" s="227"/>
      <c r="Y39" s="227"/>
      <c r="Z39" s="227"/>
      <c r="AA39" s="227"/>
      <c r="AB39" s="227"/>
      <c r="AC39" s="227"/>
    </row>
    <row r="40" spans="1:29" customFormat="1" ht="25.35" customHeight="1" x14ac:dyDescent="0.25">
      <c r="A40" s="21"/>
      <c r="B40" s="109"/>
      <c r="C40" s="110"/>
      <c r="D40" s="109"/>
      <c r="E40" s="110"/>
      <c r="F40" s="31"/>
      <c r="G40" s="31"/>
      <c r="H40" s="130"/>
      <c r="I40" s="131"/>
      <c r="J40" s="36">
        <v>0</v>
      </c>
      <c r="K40" s="115">
        <f t="shared" si="2"/>
        <v>0</v>
      </c>
      <c r="L40" s="116"/>
      <c r="M40" s="116"/>
      <c r="N40" s="116"/>
      <c r="O40" s="116"/>
      <c r="P40" s="116"/>
      <c r="Q40" s="116"/>
      <c r="R40" s="116"/>
      <c r="S40" s="117"/>
      <c r="T40" s="227"/>
      <c r="U40" s="227"/>
      <c r="V40" s="227"/>
      <c r="W40" s="227"/>
      <c r="X40" s="227"/>
      <c r="Y40" s="227"/>
      <c r="Z40" s="227"/>
      <c r="AA40" s="227"/>
      <c r="AB40" s="227"/>
      <c r="AC40" s="227"/>
    </row>
    <row r="41" spans="1:29" customFormat="1" ht="25.35" customHeight="1" x14ac:dyDescent="0.25">
      <c r="A41" s="21"/>
      <c r="B41" s="109"/>
      <c r="C41" s="110"/>
      <c r="D41" s="109"/>
      <c r="E41" s="110"/>
      <c r="F41" s="31"/>
      <c r="G41" s="31"/>
      <c r="H41" s="144"/>
      <c r="I41" s="145"/>
      <c r="J41" s="36">
        <v>0</v>
      </c>
      <c r="K41" s="149">
        <f t="shared" si="2"/>
        <v>0</v>
      </c>
      <c r="L41" s="150"/>
      <c r="M41" s="150"/>
      <c r="N41" s="150"/>
      <c r="O41" s="150"/>
      <c r="P41" s="150"/>
      <c r="Q41" s="150"/>
      <c r="R41" s="150"/>
      <c r="S41" s="151"/>
      <c r="T41" s="227"/>
      <c r="U41" s="227"/>
      <c r="V41" s="227"/>
      <c r="W41" s="227"/>
      <c r="X41" s="227"/>
      <c r="Y41" s="227"/>
      <c r="Z41" s="227"/>
      <c r="AA41" s="227"/>
      <c r="AB41" s="227"/>
      <c r="AC41" s="227"/>
    </row>
    <row r="42" spans="1:29" customFormat="1" ht="25.35" customHeight="1" x14ac:dyDescent="0.25">
      <c r="G42" s="37" t="s">
        <v>52</v>
      </c>
      <c r="H42" s="146">
        <f>SUM(H32:I41)</f>
        <v>0</v>
      </c>
      <c r="I42" s="147"/>
      <c r="J42" s="38" t="s">
        <v>39</v>
      </c>
      <c r="K42" s="97">
        <f>SUM(K32:S41)</f>
        <v>0</v>
      </c>
      <c r="L42" s="98"/>
      <c r="M42" s="98"/>
      <c r="N42" s="98"/>
      <c r="O42" s="98"/>
      <c r="P42" s="98"/>
      <c r="Q42" s="98"/>
      <c r="R42" s="87" t="s">
        <v>37</v>
      </c>
      <c r="S42" s="88"/>
      <c r="T42" s="227"/>
      <c r="U42" s="227"/>
      <c r="V42" s="227"/>
      <c r="W42" s="227"/>
      <c r="X42" s="227"/>
      <c r="Y42" s="227"/>
      <c r="Z42" s="227"/>
      <c r="AA42" s="227"/>
      <c r="AB42" s="227"/>
      <c r="AC42" s="227"/>
    </row>
    <row r="43" spans="1:29" customFormat="1" ht="14.25" customHeight="1" x14ac:dyDescent="0.25">
      <c r="K43" s="99"/>
      <c r="L43" s="99"/>
      <c r="M43" s="99"/>
      <c r="N43" s="99"/>
      <c r="O43" s="99"/>
      <c r="P43" s="99"/>
      <c r="Q43" s="99"/>
      <c r="R43" s="40"/>
      <c r="S43" s="39"/>
      <c r="T43" s="227"/>
      <c r="U43" s="227"/>
      <c r="V43" s="227"/>
      <c r="W43" s="227"/>
      <c r="X43" s="227"/>
      <c r="Y43" s="227"/>
      <c r="Z43" s="227"/>
      <c r="AA43" s="227"/>
      <c r="AB43" s="227"/>
      <c r="AC43" s="227"/>
    </row>
    <row r="44" spans="1:29" customFormat="1" ht="17.25" customHeight="1" x14ac:dyDescent="0.25">
      <c r="J44" s="41" t="s">
        <v>64</v>
      </c>
      <c r="K44" s="100">
        <f>IF(H42&gt;50000,(H42*0.0045),0)</f>
        <v>0</v>
      </c>
      <c r="L44" s="101"/>
      <c r="M44" s="101"/>
      <c r="N44" s="101"/>
      <c r="O44" s="101"/>
      <c r="P44" s="101"/>
      <c r="Q44" s="101"/>
      <c r="R44" s="87" t="s">
        <v>38</v>
      </c>
      <c r="S44" s="88"/>
      <c r="T44" s="227"/>
      <c r="U44" s="227"/>
      <c r="V44" s="227"/>
      <c r="W44" s="227"/>
      <c r="X44" s="227"/>
      <c r="Y44" s="227"/>
      <c r="Z44" s="227"/>
      <c r="AA44" s="227"/>
      <c r="AB44" s="227"/>
      <c r="AC44" s="227"/>
    </row>
    <row r="45" spans="1:29" customFormat="1" ht="7.5" customHeight="1" x14ac:dyDescent="0.25">
      <c r="K45" s="99"/>
      <c r="L45" s="99"/>
      <c r="M45" s="99"/>
      <c r="N45" s="99"/>
      <c r="O45" s="99"/>
      <c r="P45" s="99"/>
      <c r="Q45" s="99"/>
      <c r="R45" s="40"/>
      <c r="S45" s="39"/>
      <c r="T45" s="227"/>
      <c r="U45" s="227"/>
      <c r="V45" s="227"/>
      <c r="W45" s="227"/>
      <c r="X45" s="227"/>
      <c r="Y45" s="227"/>
      <c r="Z45" s="227"/>
      <c r="AA45" s="227"/>
      <c r="AB45" s="227"/>
      <c r="AC45" s="227"/>
    </row>
    <row r="46" spans="1:29" customFormat="1" ht="16.5" customHeight="1" x14ac:dyDescent="0.25">
      <c r="H46" s="16"/>
      <c r="J46" s="41" t="s">
        <v>71</v>
      </c>
      <c r="K46" s="94">
        <f>IF(K44&gt;K42,K44,(IF(K42&gt;K44,K42,(IF(K44=K42,K44,0)))))</f>
        <v>0</v>
      </c>
      <c r="L46" s="95"/>
      <c r="M46" s="95"/>
      <c r="N46" s="95"/>
      <c r="O46" s="95"/>
      <c r="P46" s="95"/>
      <c r="Q46" s="95"/>
      <c r="R46" s="95"/>
      <c r="S46" s="96"/>
      <c r="T46" s="227"/>
      <c r="U46" s="227"/>
      <c r="V46" s="227"/>
      <c r="W46" s="227"/>
      <c r="X46" s="227"/>
      <c r="Y46" s="227"/>
      <c r="Z46" s="227"/>
      <c r="AA46" s="227"/>
      <c r="AB46" s="227"/>
      <c r="AC46" s="227"/>
    </row>
    <row r="47" spans="1:29" customFormat="1" ht="7.5" customHeight="1" thickBot="1" x14ac:dyDescent="0.3">
      <c r="T47" s="227"/>
      <c r="U47" s="227"/>
      <c r="V47" s="227"/>
      <c r="W47" s="227"/>
      <c r="X47" s="227"/>
      <c r="Y47" s="227"/>
      <c r="Z47" s="227"/>
      <c r="AA47" s="227"/>
      <c r="AB47" s="227"/>
      <c r="AC47" s="227"/>
    </row>
    <row r="48" spans="1:29" customFormat="1" ht="16.5" customHeight="1" thickBot="1" x14ac:dyDescent="0.3">
      <c r="D48" s="6"/>
      <c r="H48" s="42"/>
      <c r="I48" s="42"/>
      <c r="J48" s="43" t="s">
        <v>58</v>
      </c>
      <c r="K48" s="89">
        <f>K28+K46</f>
        <v>0</v>
      </c>
      <c r="L48" s="90"/>
      <c r="M48" s="90"/>
      <c r="N48" s="90"/>
      <c r="O48" s="90"/>
      <c r="P48" s="90"/>
      <c r="Q48" s="90"/>
      <c r="R48" s="90"/>
      <c r="S48" s="91"/>
      <c r="T48" s="227"/>
      <c r="U48" s="227"/>
      <c r="V48" s="227"/>
      <c r="W48" s="227"/>
      <c r="X48" s="227"/>
      <c r="Y48" s="227"/>
      <c r="Z48" s="227"/>
      <c r="AA48" s="227"/>
      <c r="AB48" s="227"/>
      <c r="AC48" s="227"/>
    </row>
    <row r="49" spans="2:29" customFormat="1" ht="7.5" customHeight="1" x14ac:dyDescent="0.25">
      <c r="B49" s="6"/>
      <c r="C49" s="6"/>
      <c r="D49" s="6"/>
      <c r="E49" s="6"/>
      <c r="F49" s="6"/>
      <c r="G49" s="6"/>
      <c r="H49" s="15"/>
      <c r="I49" s="15"/>
      <c r="J49" s="22"/>
      <c r="K49" s="23"/>
      <c r="L49" s="23"/>
      <c r="M49" s="23"/>
      <c r="N49" s="23"/>
      <c r="O49" s="23"/>
      <c r="P49" s="23"/>
      <c r="Q49" s="23"/>
      <c r="R49" s="23"/>
      <c r="S49" s="23"/>
      <c r="T49" s="227"/>
      <c r="U49" s="227"/>
      <c r="V49" s="227"/>
      <c r="W49" s="227"/>
      <c r="X49" s="227"/>
      <c r="Y49" s="227"/>
      <c r="Z49" s="227"/>
      <c r="AA49" s="227"/>
      <c r="AB49" s="227"/>
      <c r="AC49" s="227"/>
    </row>
    <row r="50" spans="2:29" ht="15" customHeight="1" x14ac:dyDescent="0.25">
      <c r="B50" s="44" t="s">
        <v>50</v>
      </c>
      <c r="C50" s="45"/>
      <c r="D50" s="44"/>
      <c r="E50" s="44"/>
      <c r="F50" s="44"/>
      <c r="G50" s="44"/>
      <c r="H50" s="44"/>
      <c r="I50" s="44"/>
      <c r="J50" s="44"/>
      <c r="K50" s="44"/>
      <c r="L50" s="46"/>
      <c r="M50" s="46"/>
      <c r="N50" s="46"/>
      <c r="O50" s="46"/>
      <c r="P50" s="46"/>
      <c r="Q50" s="46"/>
      <c r="R50" s="46"/>
      <c r="S50" s="46"/>
      <c r="T50" s="224"/>
      <c r="U50" s="224"/>
      <c r="V50" s="224"/>
      <c r="W50" s="224"/>
      <c r="X50" s="224"/>
      <c r="Y50" s="224"/>
      <c r="Z50" s="224"/>
      <c r="AA50" s="224"/>
      <c r="AB50" s="224"/>
      <c r="AC50" s="224"/>
    </row>
    <row r="51" spans="2:29" ht="7.5" customHeight="1" x14ac:dyDescent="0.25">
      <c r="B51" s="148"/>
      <c r="C51" s="148"/>
      <c r="D51" s="148"/>
      <c r="E51" s="148"/>
      <c r="F51" s="148"/>
      <c r="G51" s="148"/>
      <c r="H51" s="148"/>
      <c r="I51" s="47"/>
      <c r="J51" s="47"/>
      <c r="K51" s="47"/>
      <c r="L51"/>
      <c r="M51"/>
      <c r="N51"/>
      <c r="O51"/>
      <c r="P51"/>
      <c r="Q51"/>
      <c r="R51"/>
      <c r="S51"/>
      <c r="T51" s="224"/>
      <c r="U51" s="224"/>
      <c r="V51" s="224"/>
      <c r="W51" s="224"/>
      <c r="X51" s="224"/>
      <c r="Y51" s="224"/>
      <c r="Z51" s="224"/>
      <c r="AA51" s="224"/>
      <c r="AB51" s="224"/>
      <c r="AC51" s="224"/>
    </row>
    <row r="52" spans="2:29" ht="15.75" x14ac:dyDescent="0.25">
      <c r="B52" s="48"/>
      <c r="C52" s="48"/>
      <c r="D52" s="48"/>
      <c r="E52" s="48"/>
      <c r="G52" s="219" t="s">
        <v>78</v>
      </c>
      <c r="H52" s="220"/>
      <c r="I52" s="220"/>
      <c r="J52" s="220"/>
      <c r="K52" s="220"/>
      <c r="L52" s="220"/>
      <c r="M52" s="221"/>
      <c r="N52" s="63"/>
      <c r="O52"/>
      <c r="P52"/>
      <c r="Q52"/>
      <c r="R52"/>
      <c r="S52"/>
      <c r="T52" s="224"/>
      <c r="U52" s="224"/>
      <c r="V52" s="224"/>
      <c r="W52" s="224"/>
      <c r="X52" s="224"/>
      <c r="Y52" s="224"/>
      <c r="Z52" s="224"/>
      <c r="AA52" s="224"/>
      <c r="AB52" s="224"/>
      <c r="AC52" s="224"/>
    </row>
    <row r="53" spans="2:29" ht="26.25" customHeight="1" x14ac:dyDescent="0.25">
      <c r="B53" s="92" t="s">
        <v>75</v>
      </c>
      <c r="C53" s="93"/>
      <c r="D53" s="106"/>
      <c r="E53" s="107"/>
      <c r="F53" s="52"/>
      <c r="G53" s="194" t="s">
        <v>105</v>
      </c>
      <c r="H53" s="195"/>
      <c r="I53" s="195"/>
      <c r="J53" s="195"/>
      <c r="K53" s="195"/>
      <c r="L53" s="195"/>
      <c r="M53" s="196"/>
      <c r="N53" s="64"/>
      <c r="O53" s="51"/>
      <c r="P53" s="51"/>
      <c r="Q53" s="51"/>
      <c r="R53" s="51"/>
      <c r="S53" s="51"/>
      <c r="T53" s="224"/>
      <c r="U53" s="224"/>
      <c r="V53" s="224"/>
      <c r="W53" s="224"/>
      <c r="X53" s="224"/>
      <c r="Y53" s="224"/>
      <c r="Z53" s="224"/>
      <c r="AA53" s="224"/>
      <c r="AB53" s="224"/>
      <c r="AC53" s="224"/>
    </row>
    <row r="54" spans="2:29" ht="8.25" customHeight="1" x14ac:dyDescent="0.25">
      <c r="B54" s="53"/>
      <c r="C54" s="53"/>
      <c r="D54" s="54"/>
      <c r="E54" s="54"/>
      <c r="G54" s="197"/>
      <c r="H54" s="198"/>
      <c r="I54" s="198"/>
      <c r="J54" s="198"/>
      <c r="K54" s="199"/>
      <c r="L54" s="199"/>
      <c r="M54" s="200"/>
      <c r="N54" s="65"/>
      <c r="O54" s="49"/>
      <c r="P54" s="49"/>
      <c r="Q54" s="49"/>
      <c r="R54" s="49"/>
      <c r="S54" s="49"/>
      <c r="T54" s="224"/>
      <c r="U54" s="224"/>
      <c r="V54" s="224"/>
      <c r="W54" s="224"/>
      <c r="X54" s="224"/>
      <c r="Y54" s="224"/>
      <c r="Z54" s="224"/>
      <c r="AA54" s="224"/>
      <c r="AB54" s="224"/>
      <c r="AC54" s="224"/>
    </row>
    <row r="55" spans="2:29" ht="21" customHeight="1" x14ac:dyDescent="0.25">
      <c r="B55" s="92" t="s">
        <v>76</v>
      </c>
      <c r="C55" s="93"/>
      <c r="D55" s="104">
        <f>COUNTA(D5:F12)</f>
        <v>0</v>
      </c>
      <c r="E55" s="105"/>
      <c r="G55" s="217" t="s">
        <v>106</v>
      </c>
      <c r="H55" s="218"/>
      <c r="I55" s="218"/>
      <c r="J55" s="218"/>
      <c r="K55" s="218"/>
      <c r="L55" s="218"/>
      <c r="M55" s="201"/>
      <c r="N55" s="63"/>
      <c r="O55"/>
      <c r="P55"/>
      <c r="Q55"/>
      <c r="R55"/>
      <c r="S55"/>
      <c r="T55" s="224"/>
      <c r="U55" s="224"/>
      <c r="V55" s="224"/>
      <c r="W55" s="224"/>
      <c r="X55" s="224"/>
      <c r="Y55" s="224"/>
      <c r="Z55" s="224"/>
      <c r="AA55" s="224"/>
      <c r="AB55" s="224"/>
      <c r="AC55" s="224"/>
    </row>
    <row r="56" spans="2:29" ht="4.5" customHeight="1" x14ac:dyDescent="0.25">
      <c r="B56" s="53"/>
      <c r="C56" s="53"/>
      <c r="D56" s="55"/>
      <c r="E56" s="55"/>
      <c r="G56" s="202"/>
      <c r="H56" s="203"/>
      <c r="I56" s="203"/>
      <c r="J56" s="203"/>
      <c r="K56" s="204"/>
      <c r="L56" s="204"/>
      <c r="M56" s="201"/>
      <c r="N56" s="63"/>
      <c r="O56"/>
      <c r="P56"/>
      <c r="Q56"/>
      <c r="R56"/>
      <c r="S56"/>
      <c r="T56" s="224"/>
      <c r="U56" s="224"/>
      <c r="V56" s="224"/>
      <c r="W56" s="224"/>
      <c r="X56" s="224"/>
      <c r="Y56" s="224"/>
      <c r="Z56" s="224"/>
      <c r="AA56" s="224"/>
      <c r="AB56" s="224"/>
      <c r="AC56" s="224"/>
    </row>
    <row r="57" spans="2:29" ht="48.75" customHeight="1" x14ac:dyDescent="0.25">
      <c r="B57" s="81" t="s">
        <v>77</v>
      </c>
      <c r="C57" s="82"/>
      <c r="D57" s="102"/>
      <c r="E57" s="103"/>
      <c r="G57" s="205" t="s">
        <v>108</v>
      </c>
      <c r="H57" s="206"/>
      <c r="I57" s="206"/>
      <c r="J57" s="206"/>
      <c r="K57" s="206"/>
      <c r="L57" s="206"/>
      <c r="M57" s="207"/>
      <c r="N57" s="63"/>
      <c r="O57" s="66"/>
      <c r="P57"/>
      <c r="Q57"/>
      <c r="R57"/>
      <c r="S57"/>
      <c r="T57" s="224"/>
      <c r="U57" s="224"/>
      <c r="V57" s="224"/>
      <c r="W57" s="224"/>
      <c r="X57" s="224"/>
      <c r="Y57" s="224"/>
      <c r="Z57" s="224"/>
      <c r="AA57" s="224"/>
      <c r="AB57" s="224"/>
      <c r="AC57" s="224"/>
    </row>
    <row r="58" spans="2:29" ht="6.75" customHeight="1" x14ac:dyDescent="0.25">
      <c r="B58" s="56"/>
      <c r="C58" s="62"/>
      <c r="D58" s="61"/>
      <c r="E58" s="57"/>
      <c r="G58" s="208"/>
      <c r="H58" s="209"/>
      <c r="I58" s="210"/>
      <c r="J58" s="209"/>
      <c r="K58" s="209"/>
      <c r="L58" s="209"/>
      <c r="M58" s="201"/>
      <c r="N58" s="63"/>
      <c r="O58"/>
      <c r="P58"/>
      <c r="Q58"/>
      <c r="R58"/>
      <c r="S58"/>
      <c r="T58" s="224"/>
      <c r="U58" s="224"/>
      <c r="V58" s="224"/>
      <c r="W58" s="224"/>
      <c r="X58" s="224"/>
      <c r="Y58" s="224"/>
      <c r="Z58" s="224"/>
      <c r="AA58" s="224"/>
      <c r="AB58" s="224"/>
      <c r="AC58" s="224"/>
    </row>
    <row r="59" spans="2:29" ht="31.5" customHeight="1" x14ac:dyDescent="0.25">
      <c r="B59" s="83" t="s">
        <v>54</v>
      </c>
      <c r="C59" s="84"/>
      <c r="D59" s="85">
        <f>K48</f>
        <v>0</v>
      </c>
      <c r="E59" s="86"/>
      <c r="G59" s="211" t="s">
        <v>107</v>
      </c>
      <c r="H59" s="212"/>
      <c r="I59" s="212"/>
      <c r="J59" s="212"/>
      <c r="K59" s="212"/>
      <c r="L59" s="212"/>
      <c r="M59" s="213"/>
      <c r="N59" s="67"/>
      <c r="O59" s="2"/>
      <c r="P59" s="2"/>
      <c r="Q59" s="2"/>
      <c r="R59" s="2"/>
      <c r="S59" s="2"/>
      <c r="T59" s="246"/>
      <c r="U59" s="224"/>
      <c r="V59" s="224"/>
      <c r="W59" s="224"/>
      <c r="X59" s="224"/>
      <c r="Y59" s="224"/>
      <c r="Z59" s="224"/>
      <c r="AA59" s="224"/>
      <c r="AB59" s="224"/>
      <c r="AC59" s="224"/>
    </row>
    <row r="60" spans="2:29" ht="3" customHeight="1" x14ac:dyDescent="0.25">
      <c r="B60" s="70"/>
      <c r="C60" s="70"/>
      <c r="D60" s="69"/>
      <c r="E60" s="69"/>
      <c r="G60" s="211"/>
      <c r="H60" s="212"/>
      <c r="I60" s="212"/>
      <c r="J60" s="212"/>
      <c r="K60" s="212"/>
      <c r="L60" s="212"/>
      <c r="M60" s="213"/>
      <c r="N60" s="67"/>
      <c r="O60" s="2"/>
      <c r="P60" s="2"/>
      <c r="Q60" s="2"/>
      <c r="R60" s="2"/>
      <c r="S60" s="2"/>
      <c r="T60" s="246"/>
      <c r="U60" s="224"/>
      <c r="V60" s="224"/>
      <c r="W60" s="224"/>
      <c r="X60" s="224"/>
      <c r="Y60" s="224"/>
      <c r="Z60" s="224"/>
      <c r="AA60" s="224"/>
      <c r="AB60" s="224"/>
      <c r="AC60" s="224"/>
    </row>
    <row r="61" spans="2:29" ht="33" customHeight="1" x14ac:dyDescent="0.25">
      <c r="F61"/>
      <c r="G61" s="214"/>
      <c r="H61" s="215"/>
      <c r="I61" s="215"/>
      <c r="J61" s="215"/>
      <c r="K61" s="215"/>
      <c r="L61" s="215"/>
      <c r="M61" s="216"/>
      <c r="N61" s="68"/>
      <c r="O61" s="16"/>
      <c r="P61" s="16"/>
      <c r="Q61" s="16"/>
      <c r="R61"/>
      <c r="S61"/>
      <c r="T61" s="224"/>
      <c r="U61" s="224"/>
      <c r="V61" s="224"/>
      <c r="W61" s="224"/>
      <c r="X61" s="224"/>
      <c r="Y61" s="224"/>
      <c r="Z61" s="224"/>
      <c r="AA61" s="224"/>
      <c r="AB61" s="224"/>
      <c r="AC61" s="224"/>
    </row>
    <row r="62" spans="2:29" ht="23.25" customHeight="1" x14ac:dyDescent="0.25">
      <c r="F62"/>
      <c r="G62" s="192"/>
      <c r="H62" s="192"/>
      <c r="I62" s="192"/>
      <c r="J62" s="192"/>
      <c r="K62" s="192"/>
      <c r="L62" s="192"/>
      <c r="M62" s="192"/>
      <c r="N62" s="193"/>
      <c r="O62" s="16"/>
      <c r="P62" s="16"/>
      <c r="Q62" s="16"/>
      <c r="R62"/>
      <c r="S62"/>
      <c r="T62" s="224"/>
      <c r="U62" s="224"/>
      <c r="V62" s="224"/>
      <c r="W62" s="224"/>
      <c r="X62" s="224"/>
      <c r="Y62" s="224"/>
      <c r="Z62" s="224"/>
      <c r="AA62" s="224"/>
      <c r="AB62" s="224"/>
      <c r="AC62" s="224"/>
    </row>
    <row r="63" spans="2:29" ht="23.25" customHeight="1" x14ac:dyDescent="0.3">
      <c r="B63" s="248" t="s">
        <v>85</v>
      </c>
      <c r="C63" s="248"/>
      <c r="D63" s="248"/>
      <c r="E63" s="248"/>
      <c r="F63" s="248"/>
      <c r="G63" s="248"/>
      <c r="H63" s="192"/>
      <c r="I63" s="192"/>
      <c r="J63" s="192"/>
      <c r="K63" s="192"/>
      <c r="L63" s="192"/>
      <c r="M63" s="192"/>
      <c r="N63" s="193"/>
      <c r="O63" s="16"/>
      <c r="P63" s="16"/>
      <c r="Q63" s="16"/>
      <c r="R63"/>
      <c r="S63"/>
      <c r="T63" s="224"/>
      <c r="U63" s="224"/>
      <c r="V63" s="224"/>
      <c r="W63" s="224"/>
      <c r="X63" s="224"/>
      <c r="Y63" s="224"/>
      <c r="Z63" s="224"/>
      <c r="AA63" s="224"/>
      <c r="AB63" s="224"/>
      <c r="AC63" s="224"/>
    </row>
    <row r="64" spans="2:29" ht="15" customHeight="1" x14ac:dyDescent="0.25">
      <c r="B64" s="9"/>
      <c r="C64" s="9"/>
      <c r="D64" s="9"/>
      <c r="E64" s="9"/>
      <c r="G64" s="192"/>
      <c r="H64" s="192"/>
      <c r="I64" s="192"/>
      <c r="J64" s="192"/>
      <c r="K64" s="192"/>
      <c r="L64" s="192"/>
      <c r="M64" s="192"/>
      <c r="N64" s="193"/>
      <c r="O64" s="16"/>
      <c r="P64" s="16"/>
      <c r="Q64" s="16"/>
      <c r="R64"/>
      <c r="S64"/>
      <c r="T64" s="224"/>
      <c r="U64" s="224"/>
      <c r="V64" s="224"/>
      <c r="W64" s="224"/>
      <c r="X64" s="224"/>
      <c r="Y64" s="224"/>
      <c r="Z64" s="224"/>
      <c r="AA64" s="224"/>
      <c r="AB64" s="224"/>
      <c r="AC64" s="224"/>
    </row>
    <row r="65" spans="1:29" ht="31.5" customHeight="1" x14ac:dyDescent="0.25">
      <c r="B65" s="249" t="s">
        <v>86</v>
      </c>
      <c r="C65" s="249"/>
      <c r="D65" s="249"/>
      <c r="E65" s="249"/>
      <c r="F65" s="249"/>
      <c r="G65" s="249"/>
      <c r="H65" s="249"/>
      <c r="I65" s="192"/>
      <c r="J65" s="192"/>
      <c r="K65" s="192"/>
      <c r="L65" s="192"/>
      <c r="M65" s="192"/>
      <c r="N65" s="193"/>
      <c r="O65" s="16"/>
      <c r="P65" s="16"/>
      <c r="Q65" s="16"/>
      <c r="R65"/>
      <c r="S65"/>
      <c r="T65" s="224"/>
      <c r="U65" s="224"/>
      <c r="V65" s="224"/>
      <c r="W65" s="224"/>
      <c r="X65" s="224"/>
      <c r="Y65" s="224"/>
      <c r="Z65" s="224"/>
      <c r="AA65" s="224"/>
      <c r="AB65" s="224"/>
      <c r="AC65" s="224"/>
    </row>
    <row r="66" spans="1:29" ht="19.5" customHeight="1" x14ac:dyDescent="0.25">
      <c r="B66" s="80"/>
      <c r="C66" s="80"/>
      <c r="D66" s="80"/>
      <c r="E66" s="79"/>
      <c r="F66" s="80"/>
      <c r="G66" s="80"/>
      <c r="H66" s="80"/>
      <c r="I66" s="80"/>
      <c r="J66" s="16"/>
      <c r="K66" s="16"/>
      <c r="L66" s="16"/>
      <c r="M66" s="16"/>
      <c r="N66" s="16"/>
      <c r="O66" s="16"/>
      <c r="P66" s="16"/>
      <c r="Q66" s="16"/>
      <c r="R66"/>
      <c r="S66"/>
      <c r="T66" s="224"/>
      <c r="U66" s="224"/>
      <c r="V66" s="224"/>
      <c r="W66" s="224"/>
      <c r="X66" s="224"/>
      <c r="Y66" s="224"/>
      <c r="Z66" s="224"/>
      <c r="AA66" s="224"/>
      <c r="AB66" s="224"/>
      <c r="AC66" s="224"/>
    </row>
    <row r="67" spans="1:29" ht="4.5" customHeight="1" x14ac:dyDescent="0.25">
      <c r="B67" s="80"/>
      <c r="C67" s="80"/>
      <c r="D67" s="80"/>
      <c r="E67" s="72" t="s">
        <v>87</v>
      </c>
      <c r="F67" s="80"/>
      <c r="G67" s="80"/>
      <c r="H67" s="80"/>
      <c r="I67" s="80"/>
      <c r="T67" s="224"/>
      <c r="U67" s="224"/>
      <c r="V67" s="224"/>
      <c r="W67" s="224"/>
      <c r="X67" s="224"/>
      <c r="Y67" s="224"/>
      <c r="Z67" s="224"/>
      <c r="AA67" s="224"/>
      <c r="AB67" s="224"/>
      <c r="AC67" s="224"/>
    </row>
    <row r="68" spans="1:29" s="9" customFormat="1" ht="15.75" customHeight="1" thickBot="1" x14ac:dyDescent="0.3">
      <c r="B68" s="252"/>
      <c r="C68" s="252"/>
      <c r="D68" s="252"/>
      <c r="E68" s="250"/>
      <c r="F68" s="252"/>
      <c r="G68" s="252"/>
      <c r="H68" s="252"/>
      <c r="I68" s="252"/>
      <c r="T68" s="247"/>
      <c r="U68" s="247"/>
      <c r="V68" s="247"/>
      <c r="W68" s="247"/>
      <c r="X68" s="247"/>
      <c r="Y68" s="247"/>
      <c r="Z68" s="247"/>
      <c r="AA68" s="247"/>
      <c r="AB68" s="247"/>
      <c r="AC68" s="247"/>
    </row>
    <row r="69" spans="1:29" ht="21" customHeight="1" x14ac:dyDescent="0.25">
      <c r="B69" s="42" t="s">
        <v>117</v>
      </c>
      <c r="C69" s="222"/>
      <c r="D69" s="222"/>
      <c r="F69" s="42" t="s">
        <v>118</v>
      </c>
      <c r="T69" s="224"/>
      <c r="U69" s="224"/>
      <c r="V69" s="224"/>
      <c r="W69" s="224"/>
      <c r="X69" s="224"/>
      <c r="Y69" s="224"/>
      <c r="Z69" s="224"/>
      <c r="AA69" s="224"/>
      <c r="AB69" s="224"/>
      <c r="AC69" s="224"/>
    </row>
    <row r="70" spans="1:29" ht="15.75" customHeight="1" x14ac:dyDescent="0.25">
      <c r="T70" s="224"/>
      <c r="U70" s="224"/>
      <c r="V70" s="224"/>
      <c r="W70" s="224"/>
      <c r="X70" s="224"/>
      <c r="Y70" s="224"/>
      <c r="Z70" s="224"/>
      <c r="AA70" s="224"/>
      <c r="AB70" s="224"/>
      <c r="AC70" s="224"/>
    </row>
    <row r="71" spans="1:29" ht="24" customHeight="1" thickBot="1" x14ac:dyDescent="0.3">
      <c r="A71" s="16"/>
      <c r="B71" s="251"/>
      <c r="C71" s="251"/>
      <c r="D71" s="251"/>
      <c r="T71" s="224"/>
      <c r="U71" s="224"/>
      <c r="V71" s="224"/>
      <c r="W71" s="224"/>
      <c r="X71" s="224"/>
      <c r="Y71" s="224"/>
      <c r="Z71" s="224"/>
      <c r="AA71" s="224"/>
      <c r="AB71" s="224"/>
      <c r="AC71" s="224"/>
    </row>
    <row r="72" spans="1:29" ht="15.75" customHeight="1" x14ac:dyDescent="0.25">
      <c r="B72" s="42" t="s">
        <v>119</v>
      </c>
      <c r="T72" s="224"/>
      <c r="U72" s="224"/>
      <c r="V72" s="224"/>
      <c r="W72" s="224"/>
      <c r="X72" s="224"/>
      <c r="Y72" s="224"/>
      <c r="Z72" s="224"/>
      <c r="AA72" s="224"/>
      <c r="AB72" s="224"/>
      <c r="AC72" s="224"/>
    </row>
    <row r="73" spans="1:29" ht="15.75" customHeight="1" x14ac:dyDescent="0.25">
      <c r="T73" s="224"/>
      <c r="U73" s="224"/>
      <c r="V73" s="224"/>
      <c r="W73" s="224"/>
      <c r="X73" s="224"/>
      <c r="Y73" s="224"/>
      <c r="Z73" s="224"/>
      <c r="AA73" s="224"/>
      <c r="AB73" s="224"/>
      <c r="AC73" s="224"/>
    </row>
    <row r="74" spans="1:29" ht="15.75" customHeight="1" x14ac:dyDescent="0.25">
      <c r="T74" s="224"/>
      <c r="U74" s="224"/>
      <c r="V74" s="224"/>
      <c r="W74" s="224"/>
      <c r="X74" s="224"/>
      <c r="Y74" s="224"/>
      <c r="Z74" s="224"/>
      <c r="AA74" s="224"/>
      <c r="AB74" s="224"/>
      <c r="AC74" s="224"/>
    </row>
    <row r="75" spans="1:29" ht="15.75" customHeight="1" x14ac:dyDescent="0.25"/>
    <row r="76" spans="1:29" ht="15.75" customHeight="1" x14ac:dyDescent="0.25"/>
    <row r="77" spans="1:29" ht="15.75" customHeight="1" x14ac:dyDescent="0.25"/>
    <row r="78" spans="1:29" ht="18.75" customHeight="1" x14ac:dyDescent="0.25"/>
    <row r="79" spans="1:29" ht="15" customHeight="1" x14ac:dyDescent="0.25"/>
  </sheetData>
  <sheetProtection algorithmName="SHA-512" hashValue="YuCfNik/+I1vK+vCTSa64uLasc4PZ8pdbRAs0vuOO++RHv8rOJh5RYm+h1khkoX4A7e9lEcWlTe8RAUHQQ6kEw==" saltValue="bqFxkt+4ljIMnA3BFm0mlQ==" spinCount="100000" sheet="1" selectLockedCells="1"/>
  <mergeCells count="159">
    <mergeCell ref="B63:G63"/>
    <mergeCell ref="B65:H65"/>
    <mergeCell ref="B71:D71"/>
    <mergeCell ref="F66:I68"/>
    <mergeCell ref="B66:D68"/>
    <mergeCell ref="U18:AC18"/>
    <mergeCell ref="V28:AC28"/>
    <mergeCell ref="V29:AC29"/>
    <mergeCell ref="U23:AC23"/>
    <mergeCell ref="V25:AC25"/>
    <mergeCell ref="U19:AC19"/>
    <mergeCell ref="U20:AC20"/>
    <mergeCell ref="U21:AC21"/>
    <mergeCell ref="U22:AC22"/>
    <mergeCell ref="G53:L53"/>
    <mergeCell ref="G55:L55"/>
    <mergeCell ref="U24:AC24"/>
    <mergeCell ref="V26:AC26"/>
    <mergeCell ref="V27:AC27"/>
    <mergeCell ref="K26:S26"/>
    <mergeCell ref="H36:I36"/>
    <mergeCell ref="H37:I37"/>
    <mergeCell ref="H38:I38"/>
    <mergeCell ref="H39:I39"/>
    <mergeCell ref="H40:I40"/>
    <mergeCell ref="H41:I41"/>
    <mergeCell ref="H42:I42"/>
    <mergeCell ref="B51:H51"/>
    <mergeCell ref="H34:I34"/>
    <mergeCell ref="H35:I35"/>
    <mergeCell ref="K40:S40"/>
    <mergeCell ref="K41:S41"/>
    <mergeCell ref="K35:S35"/>
    <mergeCell ref="K36:S36"/>
    <mergeCell ref="K37:S37"/>
    <mergeCell ref="K38:S38"/>
    <mergeCell ref="K39:S39"/>
    <mergeCell ref="B41:C41"/>
    <mergeCell ref="K31:S31"/>
    <mergeCell ref="D41:E41"/>
    <mergeCell ref="K32:S32"/>
    <mergeCell ref="K33:S33"/>
    <mergeCell ref="K34:S34"/>
    <mergeCell ref="I28:J28"/>
    <mergeCell ref="B19:C19"/>
    <mergeCell ref="B20:C20"/>
    <mergeCell ref="B21:C21"/>
    <mergeCell ref="F17:G17"/>
    <mergeCell ref="F18:G18"/>
    <mergeCell ref="F19:G19"/>
    <mergeCell ref="F20:G20"/>
    <mergeCell ref="F21:G21"/>
    <mergeCell ref="F22:G22"/>
    <mergeCell ref="B25:C25"/>
    <mergeCell ref="B17:C17"/>
    <mergeCell ref="B18:C18"/>
    <mergeCell ref="I4:J4"/>
    <mergeCell ref="I5:J5"/>
    <mergeCell ref="H31:I31"/>
    <mergeCell ref="H32:I32"/>
    <mergeCell ref="H33:I33"/>
    <mergeCell ref="I6:J6"/>
    <mergeCell ref="F23:G23"/>
    <mergeCell ref="F24:G24"/>
    <mergeCell ref="B15:S15"/>
    <mergeCell ref="B13:C13"/>
    <mergeCell ref="B24:C24"/>
    <mergeCell ref="K12:S12"/>
    <mergeCell ref="B27:C27"/>
    <mergeCell ref="B5:C5"/>
    <mergeCell ref="B26:C26"/>
    <mergeCell ref="K28:S28"/>
    <mergeCell ref="F26:G26"/>
    <mergeCell ref="F27:G27"/>
    <mergeCell ref="K27:S27"/>
    <mergeCell ref="K21:S21"/>
    <mergeCell ref="K22:S22"/>
    <mergeCell ref="K23:S23"/>
    <mergeCell ref="K24:S24"/>
    <mergeCell ref="K25:S25"/>
    <mergeCell ref="A1:S1"/>
    <mergeCell ref="D5:F5"/>
    <mergeCell ref="B4:C4"/>
    <mergeCell ref="D4:F4"/>
    <mergeCell ref="H13:I14"/>
    <mergeCell ref="B8:C8"/>
    <mergeCell ref="B7:C7"/>
    <mergeCell ref="D12:F12"/>
    <mergeCell ref="D11:F11"/>
    <mergeCell ref="D10:F10"/>
    <mergeCell ref="D9:F9"/>
    <mergeCell ref="B11:C11"/>
    <mergeCell ref="B10:C10"/>
    <mergeCell ref="B9:C9"/>
    <mergeCell ref="D7:F7"/>
    <mergeCell ref="B12:C12"/>
    <mergeCell ref="K4:S4"/>
    <mergeCell ref="K5:S5"/>
    <mergeCell ref="K6:S6"/>
    <mergeCell ref="K7:S7"/>
    <mergeCell ref="K8:S8"/>
    <mergeCell ref="K9:S9"/>
    <mergeCell ref="K10:S10"/>
    <mergeCell ref="K11:S11"/>
    <mergeCell ref="K17:S17"/>
    <mergeCell ref="K18:S18"/>
    <mergeCell ref="K19:S19"/>
    <mergeCell ref="K20:S20"/>
    <mergeCell ref="I7:J7"/>
    <mergeCell ref="I8:J8"/>
    <mergeCell ref="B22:C22"/>
    <mergeCell ref="B23:C23"/>
    <mergeCell ref="F25:G25"/>
    <mergeCell ref="D8:F8"/>
    <mergeCell ref="I9:J9"/>
    <mergeCell ref="I10:J10"/>
    <mergeCell ref="I11:J11"/>
    <mergeCell ref="I12:J12"/>
    <mergeCell ref="D6:F6"/>
    <mergeCell ref="B37:C37"/>
    <mergeCell ref="B38:C38"/>
    <mergeCell ref="B39:C39"/>
    <mergeCell ref="B40:C40"/>
    <mergeCell ref="B31:C31"/>
    <mergeCell ref="B32:C32"/>
    <mergeCell ref="B33:C33"/>
    <mergeCell ref="B34:C34"/>
    <mergeCell ref="B35:C35"/>
    <mergeCell ref="B6:C6"/>
    <mergeCell ref="D31:E31"/>
    <mergeCell ref="D32:E32"/>
    <mergeCell ref="D33:E33"/>
    <mergeCell ref="D34:E34"/>
    <mergeCell ref="D35:E35"/>
    <mergeCell ref="D36:E36"/>
    <mergeCell ref="D37:E37"/>
    <mergeCell ref="D38:E38"/>
    <mergeCell ref="D39:E39"/>
    <mergeCell ref="D40:E40"/>
    <mergeCell ref="B36:C36"/>
    <mergeCell ref="B57:C57"/>
    <mergeCell ref="B59:C59"/>
    <mergeCell ref="D59:E59"/>
    <mergeCell ref="R42:S42"/>
    <mergeCell ref="R44:S44"/>
    <mergeCell ref="K48:S48"/>
    <mergeCell ref="B53:C53"/>
    <mergeCell ref="K46:S46"/>
    <mergeCell ref="K42:Q42"/>
    <mergeCell ref="K43:Q43"/>
    <mergeCell ref="K44:Q44"/>
    <mergeCell ref="K45:Q45"/>
    <mergeCell ref="D57:E57"/>
    <mergeCell ref="G57:M57"/>
    <mergeCell ref="B55:C55"/>
    <mergeCell ref="D55:E55"/>
    <mergeCell ref="G52:M52"/>
    <mergeCell ref="D53:E53"/>
    <mergeCell ref="G59:M61"/>
  </mergeCells>
  <phoneticPr fontId="30" type="noConversion"/>
  <conditionalFormatting sqref="D59:E59">
    <cfRule type="expression" dxfId="3" priority="8">
      <formula>$D$59&lt;=$D$57</formula>
    </cfRule>
    <cfRule type="expression" dxfId="2" priority="9">
      <formula>$D$59&gt;$D$57</formula>
    </cfRule>
  </conditionalFormatting>
  <conditionalFormatting sqref="G55:G56">
    <cfRule type="containsErrors" dxfId="1" priority="17">
      <formula>ISERROR(G55)</formula>
    </cfRule>
  </conditionalFormatting>
  <conditionalFormatting sqref="K18:S27">
    <cfRule type="containsText" dxfId="0" priority="15" operator="containsText" text="FALSE">
      <formula>NOT(ISERROR(SEARCH("FALSE",K18)))</formula>
    </cfRule>
  </conditionalFormatting>
  <pageMargins left="0.7" right="0.78" top="0.75" bottom="0.75" header="0.3" footer="0.3"/>
  <pageSetup scale="35" orientation="portrait" r:id="rId1"/>
  <headerFooter>
    <oddHeader>&amp;L&amp;G&amp;RMHTF-DR-304</oddHeader>
    <oddFooter>&amp;CIf you or someone you know served in the U.S. Armed Forces, we encourage you to visit http://veteranbenefits.mo.gov or 
call (573) 751-3779 to learn about available resources.</oddFooter>
  </headerFooter>
  <rowBreaks count="1" manualBreakCount="1">
    <brk id="29" max="16383" man="1"/>
  </rowBreaks>
  <colBreaks count="1" manualBreakCount="1">
    <brk id="19" max="76" man="1"/>
  </colBreaks>
  <legacyDrawingHF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7000000}">
          <x14:formula1>
            <xm:f>'Dropdown Lists'!$E$2:$E$11</xm:f>
          </x14:formula1>
          <xm:sqref>J18:J27</xm:sqref>
        </x14:dataValidation>
        <x14:dataValidation type="list" allowBlank="1" showInputMessage="1" showErrorMessage="1" xr:uid="{00000000-0002-0000-0000-000009000000}">
          <x14:formula1>
            <xm:f>'Dropdown Lists'!$B$12:$B$111</xm:f>
          </x14:formula1>
          <xm:sqref>M53:S53</xm:sqref>
        </x14:dataValidation>
        <x14:dataValidation type="list" allowBlank="1" showInputMessage="1" showErrorMessage="1" xr:uid="{51B34CBD-E50D-4AC5-9E7A-3AAE44166490}">
          <x14:formula1>
            <xm:f>'Dropdown Lists'!$D$2:$D$11</xm:f>
          </x14:formula1>
          <xm:sqref>D18:D27</xm:sqref>
        </x14:dataValidation>
        <x14:dataValidation type="list" allowBlank="1" showInputMessage="1" showErrorMessage="1" xr:uid="{5D7008DC-4B83-499F-915F-FE7045746347}">
          <x14:formula1>
            <xm:f>'Dropdown Lists'!$F$2:$F$8</xm:f>
          </x14:formula1>
          <xm:sqref>D32:E41</xm:sqref>
        </x14:dataValidation>
        <x14:dataValidation type="list" allowBlank="1" showInputMessage="1" showErrorMessage="1" xr:uid="{E6CBAC89-ED02-4743-8425-872D426A7013}">
          <x14:formula1>
            <xm:f>'Dropdown Lists'!$C$2:$C$11</xm:f>
          </x14:formula1>
          <xm:sqref>I5:J12</xm:sqref>
        </x14:dataValidation>
        <x14:dataValidation type="list" allowBlank="1" showInputMessage="1" showErrorMessage="1" xr:uid="{CD006AE3-6D1E-412E-87CD-7013E135A073}">
          <x14:formula1>
            <xm:f>'Dropdown Lists'!$B$2:$B$42</xm:f>
          </x14:formula1>
          <xm:sqref>D53:E53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2718F-493A-4645-854D-86590E7309FE}">
  <sheetPr>
    <pageSetUpPr fitToPage="1"/>
  </sheetPr>
  <dimension ref="B3:P386"/>
  <sheetViews>
    <sheetView showGridLines="0" zoomScaleNormal="100" workbookViewId="0">
      <selection activeCell="G21" sqref="G21"/>
    </sheetView>
  </sheetViews>
  <sheetFormatPr defaultColWidth="16.7109375" defaultRowHeight="15" x14ac:dyDescent="0.25"/>
  <cols>
    <col min="3" max="3" width="17.7109375" bestFit="1" customWidth="1"/>
    <col min="13" max="13" width="16.7109375" customWidth="1"/>
  </cols>
  <sheetData>
    <row r="3" spans="2:16" x14ac:dyDescent="0.25">
      <c r="B3" s="187" t="s">
        <v>98</v>
      </c>
      <c r="C3" s="187"/>
      <c r="D3" s="187"/>
      <c r="E3" s="187"/>
      <c r="F3" s="187"/>
      <c r="G3" s="187"/>
      <c r="H3" s="187"/>
      <c r="I3" s="187"/>
      <c r="J3" s="187"/>
      <c r="K3" s="187"/>
      <c r="L3" s="187"/>
      <c r="M3" s="187"/>
      <c r="N3" s="187"/>
      <c r="O3" s="187"/>
      <c r="P3" s="187"/>
    </row>
    <row r="4" spans="2:16" ht="18.75" customHeight="1" x14ac:dyDescent="0.25">
      <c r="B4" s="187"/>
      <c r="C4" s="187"/>
      <c r="D4" s="187"/>
      <c r="E4" s="187"/>
      <c r="F4" s="187"/>
      <c r="G4" s="187"/>
      <c r="H4" s="187"/>
      <c r="I4" s="187"/>
      <c r="J4" s="187"/>
      <c r="K4" s="187"/>
      <c r="L4" s="187"/>
      <c r="M4" s="187"/>
      <c r="N4" s="187"/>
      <c r="O4" s="187"/>
      <c r="P4" s="187"/>
    </row>
    <row r="5" spans="2:16" ht="18.75" customHeight="1" x14ac:dyDescent="0.25">
      <c r="B5" s="186"/>
      <c r="C5" s="186"/>
      <c r="D5" s="186"/>
      <c r="E5" s="186"/>
      <c r="F5" s="186"/>
      <c r="G5" s="186"/>
      <c r="H5" s="186"/>
      <c r="I5" s="186"/>
      <c r="J5" s="186"/>
      <c r="K5" s="186"/>
      <c r="L5" s="186"/>
      <c r="M5" s="186"/>
      <c r="N5" s="186"/>
      <c r="O5" s="186"/>
      <c r="P5" s="186"/>
    </row>
    <row r="6" spans="2:16" ht="15" customHeight="1" x14ac:dyDescent="0.25">
      <c r="B6" s="58"/>
      <c r="C6" s="188" t="s">
        <v>99</v>
      </c>
      <c r="D6" s="188"/>
      <c r="E6" s="188"/>
      <c r="F6" s="188"/>
      <c r="G6" s="188"/>
      <c r="H6" s="188"/>
      <c r="I6" s="188"/>
      <c r="J6" s="188"/>
      <c r="K6" s="188"/>
      <c r="L6" s="188"/>
      <c r="M6" s="188"/>
    </row>
    <row r="7" spans="2:16" ht="30" customHeight="1" x14ac:dyDescent="0.25">
      <c r="B7" s="58"/>
      <c r="C7" s="188"/>
      <c r="D7" s="188"/>
      <c r="E7" s="188"/>
      <c r="F7" s="188"/>
      <c r="G7" s="188"/>
      <c r="H7" s="188"/>
      <c r="I7" s="188"/>
      <c r="J7" s="188"/>
      <c r="K7" s="188"/>
      <c r="L7" s="188"/>
      <c r="M7" s="188"/>
    </row>
    <row r="8" spans="2:16" ht="15.75" thickBot="1" x14ac:dyDescent="0.3">
      <c r="B8" s="154"/>
      <c r="C8" s="152"/>
      <c r="D8" s="153"/>
      <c r="E8" s="152"/>
      <c r="F8" s="152"/>
      <c r="G8" s="152"/>
      <c r="H8" s="152"/>
      <c r="I8" s="152"/>
      <c r="J8" s="152"/>
      <c r="K8" s="152"/>
      <c r="L8" s="152"/>
    </row>
    <row r="9" spans="2:16" ht="15" customHeight="1" x14ac:dyDescent="0.25">
      <c r="B9" s="154"/>
      <c r="C9" s="155" t="s">
        <v>79</v>
      </c>
      <c r="D9" s="156" t="s">
        <v>80</v>
      </c>
      <c r="E9" s="157" t="s">
        <v>81</v>
      </c>
      <c r="F9" s="158" t="s">
        <v>76</v>
      </c>
      <c r="G9" s="158"/>
      <c r="H9" s="158"/>
      <c r="I9" s="158"/>
      <c r="J9" s="158"/>
      <c r="K9" s="158"/>
      <c r="L9" s="158"/>
      <c r="M9" s="159"/>
    </row>
    <row r="10" spans="2:16" ht="15.75" thickBot="1" x14ac:dyDescent="0.3">
      <c r="B10" s="154"/>
      <c r="C10" s="160"/>
      <c r="D10" s="161"/>
      <c r="E10" s="162"/>
      <c r="F10" s="163">
        <v>1</v>
      </c>
      <c r="G10" s="164">
        <v>2</v>
      </c>
      <c r="H10" s="164">
        <v>3</v>
      </c>
      <c r="I10" s="164">
        <v>4</v>
      </c>
      <c r="J10" s="164">
        <v>5</v>
      </c>
      <c r="K10" s="164">
        <v>6</v>
      </c>
      <c r="L10" s="164">
        <v>7</v>
      </c>
      <c r="M10" s="165">
        <v>8</v>
      </c>
    </row>
    <row r="11" spans="2:16" x14ac:dyDescent="0.25">
      <c r="B11" s="154"/>
      <c r="C11" s="166" t="s">
        <v>82</v>
      </c>
      <c r="D11" s="167">
        <v>97100</v>
      </c>
      <c r="E11" s="168">
        <v>0.75</v>
      </c>
      <c r="F11" s="169">
        <v>49545</v>
      </c>
      <c r="G11" s="169">
        <v>57345</v>
      </c>
      <c r="H11" s="169">
        <v>65094.999999999993</v>
      </c>
      <c r="I11" s="169">
        <v>72845</v>
      </c>
      <c r="J11" s="169">
        <v>79095</v>
      </c>
      <c r="K11" s="169">
        <v>85295</v>
      </c>
      <c r="L11" s="169">
        <v>91495</v>
      </c>
      <c r="M11" s="170">
        <v>97745</v>
      </c>
    </row>
    <row r="12" spans="2:16" x14ac:dyDescent="0.25">
      <c r="B12" s="154"/>
      <c r="C12" s="171" t="s">
        <v>83</v>
      </c>
      <c r="D12" s="172">
        <v>113400</v>
      </c>
      <c r="E12" s="173">
        <v>0.75</v>
      </c>
      <c r="F12" s="174">
        <v>57862.028836251287</v>
      </c>
      <c r="G12" s="174">
        <v>66971.400617919673</v>
      </c>
      <c r="H12" s="174">
        <v>76022.378990731202</v>
      </c>
      <c r="I12" s="174">
        <v>85073.357363542731</v>
      </c>
      <c r="J12" s="174">
        <v>92372.533470648807</v>
      </c>
      <c r="K12" s="174">
        <v>99613.316168898033</v>
      </c>
      <c r="L12" s="174">
        <v>106854.09886714727</v>
      </c>
      <c r="M12" s="175">
        <v>114153.27497425333</v>
      </c>
    </row>
    <row r="13" spans="2:16" x14ac:dyDescent="0.25">
      <c r="B13" s="154"/>
      <c r="C13" s="176" t="s">
        <v>8</v>
      </c>
      <c r="D13" s="177">
        <v>113500</v>
      </c>
      <c r="E13" s="178">
        <v>0.75</v>
      </c>
      <c r="F13" s="179">
        <v>57913.053553038102</v>
      </c>
      <c r="G13" s="179">
        <v>67030.458290422248</v>
      </c>
      <c r="H13" s="179">
        <v>76089.418125643657</v>
      </c>
      <c r="I13" s="179">
        <v>85148.37796086508</v>
      </c>
      <c r="J13" s="179">
        <v>92453.990731204933</v>
      </c>
      <c r="K13" s="179">
        <v>99701.158599382077</v>
      </c>
      <c r="L13" s="179">
        <v>106948.32646755921</v>
      </c>
      <c r="M13" s="180">
        <v>114253.93923789906</v>
      </c>
    </row>
    <row r="14" spans="2:16" x14ac:dyDescent="0.25">
      <c r="B14" s="154"/>
      <c r="C14" s="171" t="s">
        <v>9</v>
      </c>
      <c r="D14" s="172">
        <v>113500</v>
      </c>
      <c r="E14" s="173">
        <v>0.75</v>
      </c>
      <c r="F14" s="174">
        <v>57913.053553038102</v>
      </c>
      <c r="G14" s="174">
        <v>67030.458290422248</v>
      </c>
      <c r="H14" s="174">
        <v>76089.418125643657</v>
      </c>
      <c r="I14" s="174">
        <v>85148.37796086508</v>
      </c>
      <c r="J14" s="174">
        <v>92453.990731204933</v>
      </c>
      <c r="K14" s="174">
        <v>99701.158599382077</v>
      </c>
      <c r="L14" s="174">
        <v>106948.32646755921</v>
      </c>
      <c r="M14" s="175">
        <v>114253.93923789906</v>
      </c>
    </row>
    <row r="15" spans="2:16" x14ac:dyDescent="0.25">
      <c r="B15" s="154"/>
      <c r="C15" s="176" t="s">
        <v>10</v>
      </c>
      <c r="D15" s="177">
        <v>113500</v>
      </c>
      <c r="E15" s="178">
        <v>0.75</v>
      </c>
      <c r="F15" s="179">
        <v>57913.053553038102</v>
      </c>
      <c r="G15" s="179">
        <v>67030.458290422248</v>
      </c>
      <c r="H15" s="179">
        <v>76089.418125643657</v>
      </c>
      <c r="I15" s="179">
        <v>85148.37796086508</v>
      </c>
      <c r="J15" s="179">
        <v>92453.990731204933</v>
      </c>
      <c r="K15" s="179">
        <v>99701.158599382077</v>
      </c>
      <c r="L15" s="179">
        <v>106948.32646755921</v>
      </c>
      <c r="M15" s="180">
        <v>114253.93923789906</v>
      </c>
    </row>
    <row r="16" spans="2:16" ht="15.75" thickBot="1" x14ac:dyDescent="0.3">
      <c r="B16" s="154"/>
      <c r="C16" s="181" t="s">
        <v>74</v>
      </c>
      <c r="D16" s="182">
        <v>113500</v>
      </c>
      <c r="E16" s="183">
        <v>0.75</v>
      </c>
      <c r="F16" s="184">
        <v>57913.053553038102</v>
      </c>
      <c r="G16" s="184">
        <v>67030.458290422248</v>
      </c>
      <c r="H16" s="184">
        <v>76089.418125643657</v>
      </c>
      <c r="I16" s="184">
        <v>85148.37796086508</v>
      </c>
      <c r="J16" s="184">
        <v>92453.990731204933</v>
      </c>
      <c r="K16" s="184">
        <v>99701.158599382077</v>
      </c>
      <c r="L16" s="184">
        <v>106948.32646755921</v>
      </c>
      <c r="M16" s="185">
        <v>114253.93923789906</v>
      </c>
    </row>
    <row r="17" spans="2:12" x14ac:dyDescent="0.25">
      <c r="B17" s="154"/>
      <c r="C17" s="152"/>
      <c r="D17" s="153"/>
      <c r="E17" s="152"/>
      <c r="F17" s="152"/>
      <c r="G17" s="152"/>
      <c r="H17" s="152"/>
      <c r="I17" s="152"/>
      <c r="J17" s="152"/>
      <c r="K17" s="152"/>
      <c r="L17" s="152"/>
    </row>
    <row r="18" spans="2:12" x14ac:dyDescent="0.25">
      <c r="B18" s="154"/>
      <c r="C18" s="152"/>
      <c r="D18" s="153"/>
      <c r="E18" s="152"/>
      <c r="F18" s="152"/>
      <c r="G18" s="152"/>
      <c r="H18" s="152"/>
      <c r="I18" s="152"/>
      <c r="J18" s="152"/>
      <c r="K18" s="152"/>
      <c r="L18" s="152"/>
    </row>
    <row r="19" spans="2:12" x14ac:dyDescent="0.25">
      <c r="B19" s="154"/>
      <c r="C19" s="152"/>
      <c r="D19" s="153"/>
      <c r="E19" s="152"/>
      <c r="F19" s="152"/>
      <c r="G19" s="152"/>
      <c r="H19" s="152"/>
      <c r="I19" s="152"/>
      <c r="J19" s="152"/>
      <c r="K19" s="152"/>
      <c r="L19" s="152"/>
    </row>
    <row r="20" spans="2:12" x14ac:dyDescent="0.25">
      <c r="B20" s="154"/>
      <c r="C20" s="152"/>
      <c r="D20" s="153"/>
      <c r="E20" s="152"/>
      <c r="F20" s="152"/>
      <c r="G20" s="152"/>
      <c r="H20" s="152"/>
      <c r="I20" s="152"/>
      <c r="J20" s="152"/>
      <c r="K20" s="152"/>
      <c r="L20" s="152"/>
    </row>
    <row r="21" spans="2:12" x14ac:dyDescent="0.25">
      <c r="B21" s="154"/>
      <c r="C21" s="152"/>
      <c r="D21" s="153"/>
      <c r="E21" s="152"/>
      <c r="F21" s="152"/>
      <c r="G21" s="152"/>
      <c r="H21" s="152"/>
      <c r="I21" s="152"/>
      <c r="J21" s="152"/>
      <c r="K21" s="152"/>
      <c r="L21" s="152"/>
    </row>
    <row r="22" spans="2:12" x14ac:dyDescent="0.25">
      <c r="B22" s="154"/>
      <c r="C22" s="152"/>
      <c r="D22" s="153"/>
      <c r="E22" s="152"/>
      <c r="F22" s="152"/>
      <c r="G22" s="152"/>
      <c r="H22" s="152"/>
      <c r="I22" s="152"/>
      <c r="J22" s="152"/>
      <c r="K22" s="152"/>
      <c r="L22" s="152"/>
    </row>
    <row r="23" spans="2:12" x14ac:dyDescent="0.25">
      <c r="B23" s="154"/>
      <c r="C23" s="152"/>
      <c r="D23" s="153"/>
      <c r="E23" s="152"/>
      <c r="F23" s="152"/>
      <c r="G23" s="152"/>
      <c r="H23" s="152"/>
      <c r="I23" s="152"/>
      <c r="J23" s="152"/>
      <c r="K23" s="152"/>
      <c r="L23" s="152"/>
    </row>
    <row r="24" spans="2:12" x14ac:dyDescent="0.25">
      <c r="B24" s="154"/>
      <c r="C24" s="152"/>
      <c r="D24" s="153"/>
      <c r="E24" s="152"/>
      <c r="F24" s="152"/>
      <c r="G24" s="152"/>
      <c r="H24" s="152"/>
      <c r="I24" s="152"/>
      <c r="J24" s="152"/>
      <c r="K24" s="152"/>
      <c r="L24" s="152"/>
    </row>
    <row r="25" spans="2:12" x14ac:dyDescent="0.25">
      <c r="B25" s="154"/>
      <c r="C25" s="152"/>
      <c r="D25" s="153"/>
      <c r="E25" s="152"/>
      <c r="F25" s="152"/>
      <c r="G25" s="152"/>
      <c r="H25" s="152"/>
      <c r="I25" s="152"/>
      <c r="J25" s="152"/>
      <c r="K25" s="152"/>
      <c r="L25" s="152"/>
    </row>
    <row r="26" spans="2:12" x14ac:dyDescent="0.25">
      <c r="B26" s="154"/>
      <c r="C26" s="152"/>
      <c r="D26" s="153"/>
      <c r="E26" s="152"/>
      <c r="F26" s="152"/>
      <c r="G26" s="152"/>
      <c r="H26" s="152"/>
      <c r="I26" s="152"/>
      <c r="J26" s="152"/>
      <c r="K26" s="152"/>
      <c r="L26" s="152"/>
    </row>
    <row r="27" spans="2:12" x14ac:dyDescent="0.25">
      <c r="B27" s="154"/>
      <c r="C27" s="152"/>
      <c r="D27" s="153"/>
      <c r="E27" s="152"/>
      <c r="F27" s="152"/>
      <c r="G27" s="152"/>
      <c r="H27" s="152"/>
      <c r="I27" s="152"/>
      <c r="J27" s="152"/>
      <c r="K27" s="152"/>
      <c r="L27" s="152"/>
    </row>
    <row r="28" spans="2:12" x14ac:dyDescent="0.25">
      <c r="B28" s="154"/>
      <c r="C28" s="152"/>
      <c r="D28" s="153"/>
      <c r="E28" s="152"/>
      <c r="F28" s="152"/>
      <c r="G28" s="152"/>
      <c r="H28" s="152"/>
      <c r="I28" s="152"/>
      <c r="J28" s="152"/>
      <c r="K28" s="152"/>
      <c r="L28" s="152"/>
    </row>
    <row r="29" spans="2:12" x14ac:dyDescent="0.25">
      <c r="B29" s="154"/>
      <c r="C29" s="152"/>
      <c r="D29" s="153"/>
      <c r="E29" s="152"/>
      <c r="F29" s="152"/>
      <c r="G29" s="152"/>
      <c r="H29" s="152"/>
      <c r="I29" s="152"/>
      <c r="J29" s="152"/>
      <c r="K29" s="152"/>
      <c r="L29" s="152"/>
    </row>
    <row r="30" spans="2:12" x14ac:dyDescent="0.25">
      <c r="B30" s="154"/>
      <c r="C30" s="152"/>
      <c r="D30" s="153"/>
      <c r="E30" s="152"/>
      <c r="F30" s="152"/>
      <c r="G30" s="152"/>
      <c r="H30" s="152"/>
      <c r="I30" s="152"/>
      <c r="J30" s="152"/>
      <c r="K30" s="152"/>
      <c r="L30" s="152"/>
    </row>
    <row r="31" spans="2:12" x14ac:dyDescent="0.25">
      <c r="B31" s="154"/>
      <c r="C31" s="152"/>
      <c r="D31" s="153"/>
      <c r="E31" s="152"/>
      <c r="F31" s="152"/>
      <c r="G31" s="152"/>
      <c r="H31" s="152"/>
      <c r="I31" s="152"/>
      <c r="J31" s="152"/>
      <c r="K31" s="152"/>
      <c r="L31" s="152"/>
    </row>
    <row r="32" spans="2:12" x14ac:dyDescent="0.25">
      <c r="B32" s="154"/>
      <c r="C32" s="152"/>
      <c r="D32" s="153"/>
      <c r="E32" s="152"/>
      <c r="F32" s="152"/>
      <c r="G32" s="152"/>
      <c r="H32" s="152"/>
      <c r="I32" s="152"/>
      <c r="J32" s="152"/>
      <c r="K32" s="152"/>
      <c r="L32" s="152"/>
    </row>
    <row r="33" spans="2:12" x14ac:dyDescent="0.25">
      <c r="B33" s="154"/>
      <c r="C33" s="152"/>
      <c r="D33" s="153"/>
      <c r="E33" s="152"/>
      <c r="F33" s="152"/>
      <c r="G33" s="152"/>
      <c r="H33" s="152"/>
      <c r="I33" s="152"/>
      <c r="J33" s="152"/>
      <c r="K33" s="152"/>
      <c r="L33" s="152"/>
    </row>
    <row r="34" spans="2:12" x14ac:dyDescent="0.25">
      <c r="B34" s="154"/>
      <c r="C34" s="152"/>
      <c r="D34" s="153"/>
      <c r="E34" s="152"/>
      <c r="F34" s="152"/>
      <c r="G34" s="152"/>
      <c r="H34" s="152"/>
      <c r="I34" s="152"/>
      <c r="J34" s="152"/>
      <c r="K34" s="152"/>
      <c r="L34" s="152"/>
    </row>
    <row r="35" spans="2:12" x14ac:dyDescent="0.25">
      <c r="B35" s="154"/>
      <c r="C35" s="152"/>
      <c r="D35" s="153"/>
      <c r="E35" s="152"/>
      <c r="F35" s="152"/>
      <c r="G35" s="152"/>
      <c r="H35" s="152"/>
      <c r="I35" s="152"/>
      <c r="J35" s="152"/>
      <c r="K35" s="152"/>
      <c r="L35" s="152"/>
    </row>
    <row r="36" spans="2:12" x14ac:dyDescent="0.25">
      <c r="B36" s="154"/>
      <c r="C36" s="152"/>
      <c r="D36" s="153"/>
      <c r="E36" s="152"/>
      <c r="F36" s="152"/>
      <c r="G36" s="152"/>
      <c r="H36" s="152"/>
      <c r="I36" s="152"/>
      <c r="J36" s="152"/>
      <c r="K36" s="152"/>
      <c r="L36" s="152"/>
    </row>
    <row r="37" spans="2:12" x14ac:dyDescent="0.25">
      <c r="B37" s="154"/>
      <c r="C37" s="152"/>
      <c r="D37" s="153"/>
      <c r="E37" s="152"/>
      <c r="F37" s="152"/>
      <c r="G37" s="152"/>
      <c r="H37" s="152"/>
      <c r="I37" s="152"/>
      <c r="J37" s="152"/>
      <c r="K37" s="152"/>
      <c r="L37" s="152"/>
    </row>
    <row r="38" spans="2:12" x14ac:dyDescent="0.25">
      <c r="B38" s="154"/>
      <c r="C38" s="152"/>
      <c r="D38" s="153"/>
      <c r="E38" s="152"/>
      <c r="F38" s="152"/>
      <c r="G38" s="152"/>
      <c r="H38" s="152"/>
      <c r="I38" s="152"/>
      <c r="J38" s="152"/>
      <c r="K38" s="152"/>
      <c r="L38" s="152"/>
    </row>
    <row r="39" spans="2:12" x14ac:dyDescent="0.25">
      <c r="B39" s="154"/>
      <c r="C39" s="152"/>
      <c r="D39" s="153"/>
      <c r="E39" s="152"/>
      <c r="F39" s="152"/>
      <c r="G39" s="152"/>
      <c r="H39" s="152"/>
      <c r="I39" s="152"/>
      <c r="J39" s="152"/>
      <c r="K39" s="152"/>
      <c r="L39" s="152"/>
    </row>
    <row r="40" spans="2:12" x14ac:dyDescent="0.25">
      <c r="B40" s="154"/>
      <c r="C40" s="152"/>
      <c r="D40" s="153"/>
      <c r="E40" s="152"/>
      <c r="F40" s="152"/>
      <c r="G40" s="152"/>
      <c r="H40" s="152"/>
      <c r="I40" s="152"/>
      <c r="J40" s="152"/>
      <c r="K40" s="152"/>
      <c r="L40" s="152"/>
    </row>
    <row r="41" spans="2:12" x14ac:dyDescent="0.25">
      <c r="B41" s="154"/>
      <c r="C41" s="152"/>
      <c r="D41" s="153"/>
      <c r="E41" s="152"/>
      <c r="F41" s="152"/>
      <c r="G41" s="152"/>
      <c r="H41" s="152"/>
      <c r="I41" s="152"/>
      <c r="J41" s="152"/>
      <c r="K41" s="152"/>
      <c r="L41" s="152"/>
    </row>
    <row r="42" spans="2:12" x14ac:dyDescent="0.25">
      <c r="B42" s="154"/>
      <c r="C42" s="152"/>
      <c r="D42" s="153"/>
      <c r="E42" s="152"/>
      <c r="F42" s="152"/>
      <c r="G42" s="152"/>
      <c r="H42" s="152"/>
      <c r="I42" s="152"/>
      <c r="J42" s="152"/>
      <c r="K42" s="152"/>
      <c r="L42" s="152"/>
    </row>
    <row r="43" spans="2:12" x14ac:dyDescent="0.25">
      <c r="B43" s="154"/>
      <c r="C43" s="152"/>
      <c r="D43" s="153"/>
      <c r="E43" s="152"/>
      <c r="F43" s="152"/>
      <c r="G43" s="152"/>
      <c r="H43" s="152"/>
      <c r="I43" s="152"/>
      <c r="J43" s="152"/>
      <c r="K43" s="152"/>
      <c r="L43" s="152"/>
    </row>
    <row r="44" spans="2:12" x14ac:dyDescent="0.25">
      <c r="B44" s="154"/>
      <c r="C44" s="152"/>
      <c r="D44" s="153"/>
      <c r="E44" s="152"/>
      <c r="F44" s="152"/>
      <c r="G44" s="152"/>
      <c r="H44" s="152"/>
      <c r="I44" s="152"/>
      <c r="J44" s="152"/>
      <c r="K44" s="152"/>
      <c r="L44" s="152"/>
    </row>
    <row r="45" spans="2:12" x14ac:dyDescent="0.25">
      <c r="B45" s="154"/>
      <c r="C45" s="152"/>
      <c r="D45" s="153"/>
      <c r="E45" s="152"/>
      <c r="F45" s="152"/>
      <c r="G45" s="152"/>
      <c r="H45" s="152"/>
      <c r="I45" s="152"/>
      <c r="J45" s="152"/>
      <c r="K45" s="152"/>
      <c r="L45" s="152"/>
    </row>
    <row r="46" spans="2:12" x14ac:dyDescent="0.25">
      <c r="B46" s="154"/>
      <c r="C46" s="152"/>
      <c r="D46" s="153"/>
      <c r="E46" s="152"/>
      <c r="F46" s="152"/>
      <c r="G46" s="152"/>
      <c r="H46" s="152"/>
      <c r="I46" s="152"/>
      <c r="J46" s="152"/>
      <c r="K46" s="152"/>
      <c r="L46" s="152"/>
    </row>
    <row r="47" spans="2:12" x14ac:dyDescent="0.25">
      <c r="B47" s="154"/>
      <c r="C47" s="152"/>
      <c r="D47" s="153"/>
      <c r="E47" s="152"/>
      <c r="F47" s="152"/>
      <c r="G47" s="152"/>
      <c r="H47" s="152"/>
      <c r="I47" s="152"/>
      <c r="J47" s="152"/>
      <c r="K47" s="152"/>
      <c r="L47" s="152"/>
    </row>
    <row r="48" spans="2:12" x14ac:dyDescent="0.25">
      <c r="B48" s="154"/>
      <c r="C48" s="152"/>
      <c r="D48" s="153"/>
      <c r="E48" s="152"/>
      <c r="F48" s="152"/>
      <c r="G48" s="152"/>
      <c r="H48" s="152"/>
      <c r="I48" s="152"/>
      <c r="J48" s="152"/>
      <c r="K48" s="152"/>
      <c r="L48" s="152"/>
    </row>
    <row r="49" spans="2:12" x14ac:dyDescent="0.25">
      <c r="B49" s="154"/>
      <c r="C49" s="152"/>
      <c r="D49" s="153"/>
      <c r="E49" s="152"/>
      <c r="F49" s="152"/>
      <c r="G49" s="152"/>
      <c r="H49" s="152"/>
      <c r="I49" s="152"/>
      <c r="J49" s="152"/>
      <c r="K49" s="152"/>
      <c r="L49" s="152"/>
    </row>
    <row r="50" spans="2:12" x14ac:dyDescent="0.25">
      <c r="B50" s="154"/>
      <c r="C50" s="152"/>
      <c r="D50" s="153"/>
      <c r="E50" s="152"/>
      <c r="F50" s="152"/>
      <c r="G50" s="152"/>
      <c r="H50" s="152"/>
      <c r="I50" s="152"/>
      <c r="J50" s="152"/>
      <c r="K50" s="152"/>
      <c r="L50" s="152"/>
    </row>
    <row r="51" spans="2:12" x14ac:dyDescent="0.25">
      <c r="B51" s="154"/>
      <c r="C51" s="152"/>
      <c r="D51" s="153"/>
      <c r="E51" s="152"/>
      <c r="F51" s="152"/>
      <c r="G51" s="152"/>
      <c r="H51" s="152"/>
      <c r="I51" s="152"/>
      <c r="J51" s="152"/>
      <c r="K51" s="152"/>
      <c r="L51" s="152"/>
    </row>
    <row r="52" spans="2:12" x14ac:dyDescent="0.25">
      <c r="B52" s="154"/>
      <c r="C52" s="152"/>
      <c r="D52" s="153"/>
      <c r="E52" s="152"/>
      <c r="F52" s="152"/>
      <c r="G52" s="152"/>
      <c r="H52" s="152"/>
      <c r="I52" s="152"/>
      <c r="J52" s="152"/>
      <c r="K52" s="152"/>
      <c r="L52" s="152"/>
    </row>
    <row r="53" spans="2:12" x14ac:dyDescent="0.25">
      <c r="B53" s="154"/>
      <c r="C53" s="152"/>
      <c r="D53" s="153"/>
      <c r="E53" s="152"/>
      <c r="F53" s="152"/>
      <c r="G53" s="152"/>
      <c r="H53" s="152"/>
      <c r="I53" s="152"/>
      <c r="J53" s="152"/>
      <c r="K53" s="152"/>
      <c r="L53" s="152"/>
    </row>
    <row r="54" spans="2:12" x14ac:dyDescent="0.25">
      <c r="B54" s="154"/>
      <c r="C54" s="152"/>
      <c r="D54" s="153"/>
      <c r="E54" s="152"/>
      <c r="F54" s="152"/>
      <c r="G54" s="152"/>
      <c r="H54" s="152"/>
      <c r="I54" s="152"/>
      <c r="J54" s="152"/>
      <c r="K54" s="152"/>
      <c r="L54" s="152"/>
    </row>
    <row r="55" spans="2:12" x14ac:dyDescent="0.25">
      <c r="B55" s="154"/>
      <c r="C55" s="152"/>
      <c r="D55" s="153"/>
      <c r="E55" s="152"/>
      <c r="F55" s="152"/>
      <c r="G55" s="152"/>
      <c r="H55" s="152"/>
      <c r="I55" s="152"/>
      <c r="J55" s="152"/>
      <c r="K55" s="152"/>
      <c r="L55" s="152"/>
    </row>
    <row r="56" spans="2:12" x14ac:dyDescent="0.25">
      <c r="B56" s="154"/>
      <c r="C56" s="152"/>
      <c r="D56" s="153"/>
      <c r="E56" s="152"/>
      <c r="F56" s="152"/>
      <c r="G56" s="152"/>
      <c r="H56" s="152"/>
      <c r="I56" s="152"/>
      <c r="J56" s="152"/>
      <c r="K56" s="152"/>
      <c r="L56" s="152"/>
    </row>
    <row r="57" spans="2:12" x14ac:dyDescent="0.25">
      <c r="B57" s="154"/>
      <c r="C57" s="152"/>
      <c r="D57" s="153"/>
      <c r="E57" s="152"/>
      <c r="F57" s="152"/>
      <c r="G57" s="152"/>
      <c r="H57" s="152"/>
      <c r="I57" s="152"/>
      <c r="J57" s="152"/>
      <c r="K57" s="152"/>
      <c r="L57" s="152"/>
    </row>
    <row r="58" spans="2:12" x14ac:dyDescent="0.25">
      <c r="B58" s="154"/>
      <c r="C58" s="152"/>
      <c r="D58" s="153"/>
      <c r="E58" s="152"/>
      <c r="F58" s="152"/>
      <c r="G58" s="152"/>
      <c r="H58" s="152"/>
      <c r="I58" s="152"/>
      <c r="J58" s="152"/>
      <c r="K58" s="152"/>
      <c r="L58" s="152"/>
    </row>
    <row r="59" spans="2:12" x14ac:dyDescent="0.25">
      <c r="B59" s="154"/>
      <c r="C59" s="152"/>
      <c r="D59" s="153"/>
      <c r="E59" s="152"/>
      <c r="F59" s="152"/>
      <c r="G59" s="152"/>
      <c r="H59" s="152"/>
      <c r="I59" s="152"/>
      <c r="J59" s="152"/>
      <c r="K59" s="152"/>
      <c r="L59" s="152"/>
    </row>
    <row r="60" spans="2:12" x14ac:dyDescent="0.25">
      <c r="B60" s="154"/>
      <c r="C60" s="152"/>
      <c r="D60" s="153"/>
      <c r="E60" s="152"/>
      <c r="F60" s="152"/>
      <c r="G60" s="152"/>
      <c r="H60" s="152"/>
      <c r="I60" s="152"/>
      <c r="J60" s="152"/>
      <c r="K60" s="152"/>
      <c r="L60" s="152"/>
    </row>
    <row r="61" spans="2:12" x14ac:dyDescent="0.25">
      <c r="B61" s="154"/>
      <c r="C61" s="152"/>
      <c r="D61" s="153"/>
      <c r="E61" s="152"/>
      <c r="F61" s="152"/>
      <c r="G61" s="152"/>
      <c r="H61" s="152"/>
      <c r="I61" s="152"/>
      <c r="J61" s="152"/>
      <c r="K61" s="152"/>
      <c r="L61" s="152"/>
    </row>
    <row r="62" spans="2:12" x14ac:dyDescent="0.25">
      <c r="B62" s="154"/>
      <c r="C62" s="152"/>
      <c r="D62" s="153"/>
      <c r="E62" s="152"/>
      <c r="F62" s="152"/>
      <c r="G62" s="152"/>
      <c r="H62" s="152"/>
      <c r="I62" s="152"/>
      <c r="J62" s="152"/>
      <c r="K62" s="152"/>
      <c r="L62" s="152"/>
    </row>
    <row r="63" spans="2:12" x14ac:dyDescent="0.25">
      <c r="B63" s="154"/>
      <c r="C63" s="152"/>
      <c r="D63" s="153"/>
      <c r="E63" s="152"/>
      <c r="F63" s="152"/>
      <c r="G63" s="152"/>
      <c r="H63" s="152"/>
      <c r="I63" s="152"/>
      <c r="J63" s="152"/>
      <c r="K63" s="152"/>
      <c r="L63" s="152"/>
    </row>
    <row r="64" spans="2:12" x14ac:dyDescent="0.25">
      <c r="B64" s="154"/>
      <c r="C64" s="152"/>
      <c r="D64" s="153"/>
      <c r="E64" s="152"/>
      <c r="F64" s="152"/>
      <c r="G64" s="152"/>
      <c r="H64" s="152"/>
      <c r="I64" s="152"/>
      <c r="J64" s="152"/>
      <c r="K64" s="152"/>
      <c r="L64" s="152"/>
    </row>
    <row r="65" spans="2:12" x14ac:dyDescent="0.25">
      <c r="B65" s="154"/>
      <c r="C65" s="152"/>
      <c r="D65" s="153"/>
      <c r="E65" s="152"/>
      <c r="F65" s="152"/>
      <c r="G65" s="152"/>
      <c r="H65" s="152"/>
      <c r="I65" s="152"/>
      <c r="J65" s="152"/>
      <c r="K65" s="152"/>
      <c r="L65" s="152"/>
    </row>
    <row r="66" spans="2:12" x14ac:dyDescent="0.25">
      <c r="B66" s="154"/>
      <c r="C66" s="152"/>
      <c r="D66" s="153"/>
      <c r="E66" s="152"/>
      <c r="F66" s="152"/>
      <c r="G66" s="152"/>
      <c r="H66" s="152"/>
      <c r="I66" s="152"/>
      <c r="J66" s="152"/>
      <c r="K66" s="152"/>
      <c r="L66" s="152"/>
    </row>
    <row r="67" spans="2:12" x14ac:dyDescent="0.25">
      <c r="B67" s="154"/>
      <c r="C67" s="152"/>
      <c r="D67" s="153"/>
      <c r="E67" s="152"/>
      <c r="F67" s="152"/>
      <c r="G67" s="152"/>
      <c r="H67" s="152"/>
      <c r="I67" s="152"/>
      <c r="J67" s="152"/>
      <c r="K67" s="152"/>
      <c r="L67" s="152"/>
    </row>
    <row r="68" spans="2:12" x14ac:dyDescent="0.25">
      <c r="B68" s="154"/>
      <c r="C68" s="152"/>
      <c r="D68" s="153"/>
      <c r="E68" s="152"/>
      <c r="F68" s="152"/>
      <c r="G68" s="152"/>
      <c r="H68" s="152"/>
      <c r="I68" s="152"/>
      <c r="J68" s="152"/>
      <c r="K68" s="152"/>
      <c r="L68" s="152"/>
    </row>
    <row r="69" spans="2:12" x14ac:dyDescent="0.25">
      <c r="B69" s="154"/>
      <c r="C69" s="152"/>
      <c r="D69" s="153"/>
      <c r="E69" s="152"/>
      <c r="F69" s="152"/>
      <c r="G69" s="152"/>
      <c r="H69" s="152"/>
      <c r="I69" s="152"/>
      <c r="J69" s="152"/>
      <c r="K69" s="152"/>
      <c r="L69" s="152"/>
    </row>
    <row r="70" spans="2:12" x14ac:dyDescent="0.25">
      <c r="B70" s="154"/>
      <c r="C70" s="152"/>
      <c r="D70" s="153"/>
      <c r="E70" s="152"/>
      <c r="F70" s="152"/>
      <c r="G70" s="152"/>
      <c r="H70" s="152"/>
      <c r="I70" s="152"/>
      <c r="J70" s="152"/>
      <c r="K70" s="152"/>
      <c r="L70" s="152"/>
    </row>
    <row r="71" spans="2:12" x14ac:dyDescent="0.25">
      <c r="B71" s="154"/>
      <c r="C71" s="152"/>
      <c r="D71" s="153"/>
      <c r="E71" s="152"/>
      <c r="F71" s="152"/>
      <c r="G71" s="152"/>
      <c r="H71" s="152"/>
      <c r="I71" s="152"/>
      <c r="J71" s="152"/>
      <c r="K71" s="152"/>
      <c r="L71" s="152"/>
    </row>
    <row r="72" spans="2:12" x14ac:dyDescent="0.25">
      <c r="B72" s="154"/>
      <c r="C72" s="152"/>
      <c r="D72" s="153"/>
      <c r="E72" s="152"/>
      <c r="F72" s="152"/>
      <c r="G72" s="152"/>
      <c r="H72" s="152"/>
      <c r="I72" s="152"/>
      <c r="J72" s="152"/>
      <c r="K72" s="152"/>
      <c r="L72" s="152"/>
    </row>
    <row r="73" spans="2:12" x14ac:dyDescent="0.25">
      <c r="B73" s="154"/>
      <c r="C73" s="152"/>
      <c r="D73" s="153"/>
      <c r="E73" s="152"/>
      <c r="F73" s="152"/>
      <c r="G73" s="152"/>
      <c r="H73" s="152"/>
      <c r="I73" s="152"/>
      <c r="J73" s="152"/>
      <c r="K73" s="152"/>
      <c r="L73" s="152"/>
    </row>
    <row r="74" spans="2:12" x14ac:dyDescent="0.25">
      <c r="B74" s="154"/>
      <c r="C74" s="152"/>
      <c r="D74" s="153"/>
      <c r="E74" s="152"/>
      <c r="F74" s="152"/>
      <c r="G74" s="152"/>
      <c r="H74" s="152"/>
      <c r="I74" s="152"/>
      <c r="J74" s="152"/>
      <c r="K74" s="152"/>
      <c r="L74" s="152"/>
    </row>
    <row r="75" spans="2:12" x14ac:dyDescent="0.25">
      <c r="B75" s="154"/>
      <c r="C75" s="152"/>
      <c r="D75" s="153"/>
      <c r="E75" s="152"/>
      <c r="F75" s="152"/>
      <c r="G75" s="152"/>
      <c r="H75" s="152"/>
      <c r="I75" s="152"/>
      <c r="J75" s="152"/>
      <c r="K75" s="152"/>
      <c r="L75" s="152"/>
    </row>
    <row r="76" spans="2:12" x14ac:dyDescent="0.25">
      <c r="B76" s="154"/>
      <c r="C76" s="152"/>
      <c r="D76" s="153"/>
      <c r="E76" s="152"/>
      <c r="F76" s="152"/>
      <c r="G76" s="152"/>
      <c r="H76" s="152"/>
      <c r="I76" s="152"/>
      <c r="J76" s="152"/>
      <c r="K76" s="152"/>
      <c r="L76" s="152"/>
    </row>
    <row r="77" spans="2:12" x14ac:dyDescent="0.25">
      <c r="B77" s="154"/>
      <c r="C77" s="152"/>
      <c r="D77" s="153"/>
      <c r="E77" s="152"/>
      <c r="F77" s="152"/>
      <c r="G77" s="152"/>
      <c r="H77" s="152"/>
      <c r="I77" s="152"/>
      <c r="J77" s="152"/>
      <c r="K77" s="152"/>
      <c r="L77" s="152"/>
    </row>
    <row r="78" spans="2:12" x14ac:dyDescent="0.25">
      <c r="B78" s="154"/>
      <c r="C78" s="152"/>
      <c r="D78" s="153"/>
      <c r="E78" s="152"/>
      <c r="F78" s="152"/>
      <c r="G78" s="152"/>
      <c r="H78" s="152"/>
      <c r="I78" s="152"/>
      <c r="J78" s="152"/>
      <c r="K78" s="152"/>
      <c r="L78" s="152"/>
    </row>
    <row r="79" spans="2:12" x14ac:dyDescent="0.25">
      <c r="B79" s="154"/>
      <c r="C79" s="152"/>
      <c r="D79" s="153"/>
      <c r="E79" s="152"/>
      <c r="F79" s="152"/>
      <c r="G79" s="152"/>
      <c r="H79" s="152"/>
      <c r="I79" s="152"/>
      <c r="J79" s="152"/>
      <c r="K79" s="152"/>
      <c r="L79" s="152"/>
    </row>
    <row r="80" spans="2:12" x14ac:dyDescent="0.25">
      <c r="B80" s="154"/>
      <c r="C80" s="152"/>
      <c r="D80" s="153"/>
      <c r="E80" s="152"/>
      <c r="F80" s="152"/>
      <c r="G80" s="152"/>
      <c r="H80" s="152"/>
      <c r="I80" s="152"/>
      <c r="J80" s="152"/>
      <c r="K80" s="152"/>
      <c r="L80" s="152"/>
    </row>
    <row r="81" spans="2:12" x14ac:dyDescent="0.25">
      <c r="B81" s="154"/>
      <c r="C81" s="152"/>
      <c r="D81" s="153"/>
      <c r="E81" s="152"/>
      <c r="F81" s="152"/>
      <c r="G81" s="152"/>
      <c r="H81" s="152"/>
      <c r="I81" s="152"/>
      <c r="J81" s="152"/>
      <c r="K81" s="152"/>
      <c r="L81" s="152"/>
    </row>
    <row r="82" spans="2:12" x14ac:dyDescent="0.25">
      <c r="B82" s="154"/>
      <c r="C82" s="152"/>
      <c r="D82" s="153"/>
      <c r="E82" s="152"/>
      <c r="F82" s="152"/>
      <c r="G82" s="152"/>
      <c r="H82" s="152"/>
      <c r="I82" s="152"/>
      <c r="J82" s="152"/>
      <c r="K82" s="152"/>
      <c r="L82" s="152"/>
    </row>
    <row r="83" spans="2:12" x14ac:dyDescent="0.25">
      <c r="B83" s="154"/>
      <c r="C83" s="152"/>
      <c r="D83" s="153"/>
      <c r="E83" s="152"/>
      <c r="F83" s="152"/>
      <c r="G83" s="152"/>
      <c r="H83" s="152"/>
      <c r="I83" s="152"/>
      <c r="J83" s="152"/>
      <c r="K83" s="152"/>
      <c r="L83" s="152"/>
    </row>
    <row r="84" spans="2:12" x14ac:dyDescent="0.25">
      <c r="B84" s="154"/>
      <c r="C84" s="152"/>
      <c r="D84" s="153"/>
      <c r="E84" s="152"/>
      <c r="F84" s="152"/>
      <c r="G84" s="152"/>
      <c r="H84" s="152"/>
      <c r="I84" s="152"/>
      <c r="J84" s="152"/>
      <c r="K84" s="152"/>
      <c r="L84" s="152"/>
    </row>
    <row r="85" spans="2:12" x14ac:dyDescent="0.25">
      <c r="B85" s="154"/>
      <c r="C85" s="152"/>
      <c r="D85" s="153"/>
      <c r="E85" s="152"/>
      <c r="F85" s="152"/>
      <c r="G85" s="152"/>
      <c r="H85" s="152"/>
      <c r="I85" s="152"/>
      <c r="J85" s="152"/>
      <c r="K85" s="152"/>
      <c r="L85" s="152"/>
    </row>
    <row r="86" spans="2:12" x14ac:dyDescent="0.25">
      <c r="B86" s="154"/>
      <c r="C86" s="152"/>
      <c r="D86" s="153"/>
      <c r="E86" s="152"/>
      <c r="F86" s="152"/>
      <c r="G86" s="152"/>
      <c r="H86" s="152"/>
      <c r="I86" s="152"/>
      <c r="J86" s="152"/>
      <c r="K86" s="152"/>
      <c r="L86" s="152"/>
    </row>
    <row r="87" spans="2:12" x14ac:dyDescent="0.25">
      <c r="B87" s="154"/>
      <c r="C87" s="152"/>
      <c r="D87" s="153"/>
      <c r="E87" s="152"/>
      <c r="F87" s="152"/>
      <c r="G87" s="152"/>
      <c r="H87" s="152"/>
      <c r="I87" s="152"/>
      <c r="J87" s="152"/>
      <c r="K87" s="152"/>
      <c r="L87" s="152"/>
    </row>
    <row r="88" spans="2:12" x14ac:dyDescent="0.25">
      <c r="B88" s="154"/>
      <c r="C88" s="152"/>
      <c r="D88" s="153"/>
      <c r="E88" s="152"/>
      <c r="F88" s="152"/>
      <c r="G88" s="152"/>
      <c r="H88" s="152"/>
      <c r="I88" s="152"/>
      <c r="J88" s="152"/>
      <c r="K88" s="152"/>
      <c r="L88" s="152"/>
    </row>
    <row r="89" spans="2:12" x14ac:dyDescent="0.25">
      <c r="B89" s="154"/>
      <c r="C89" s="152"/>
      <c r="D89" s="153"/>
      <c r="E89" s="152"/>
      <c r="F89" s="152"/>
      <c r="G89" s="152"/>
      <c r="H89" s="152"/>
      <c r="I89" s="152"/>
      <c r="J89" s="152"/>
      <c r="K89" s="152"/>
      <c r="L89" s="152"/>
    </row>
    <row r="90" spans="2:12" x14ac:dyDescent="0.25">
      <c r="B90" s="154"/>
      <c r="C90" s="152"/>
      <c r="D90" s="153"/>
      <c r="E90" s="152"/>
      <c r="F90" s="152"/>
      <c r="G90" s="152"/>
      <c r="H90" s="152"/>
      <c r="I90" s="152"/>
      <c r="J90" s="152"/>
      <c r="K90" s="152"/>
      <c r="L90" s="152"/>
    </row>
    <row r="91" spans="2:12" x14ac:dyDescent="0.25">
      <c r="B91" s="154"/>
      <c r="C91" s="152"/>
      <c r="D91" s="153"/>
      <c r="E91" s="152"/>
      <c r="F91" s="152"/>
      <c r="G91" s="152"/>
      <c r="H91" s="152"/>
      <c r="I91" s="152"/>
      <c r="J91" s="152"/>
      <c r="K91" s="152"/>
      <c r="L91" s="152"/>
    </row>
    <row r="92" spans="2:12" x14ac:dyDescent="0.25">
      <c r="B92" s="154"/>
      <c r="C92" s="152"/>
      <c r="D92" s="153"/>
      <c r="E92" s="152"/>
      <c r="F92" s="152"/>
      <c r="G92" s="152"/>
      <c r="H92" s="152"/>
      <c r="I92" s="152"/>
      <c r="J92" s="152"/>
      <c r="K92" s="152"/>
      <c r="L92" s="152"/>
    </row>
    <row r="93" spans="2:12" x14ac:dyDescent="0.25">
      <c r="B93" s="154"/>
      <c r="C93" s="152"/>
      <c r="D93" s="153"/>
      <c r="E93" s="152"/>
      <c r="F93" s="152"/>
      <c r="G93" s="152"/>
      <c r="H93" s="152"/>
      <c r="I93" s="152"/>
      <c r="J93" s="152"/>
      <c r="K93" s="152"/>
      <c r="L93" s="152"/>
    </row>
    <row r="94" spans="2:12" x14ac:dyDescent="0.25">
      <c r="B94" s="154"/>
      <c r="C94" s="152"/>
      <c r="D94" s="153"/>
      <c r="E94" s="152"/>
      <c r="F94" s="152"/>
      <c r="G94" s="152"/>
      <c r="H94" s="152"/>
      <c r="I94" s="152"/>
      <c r="J94" s="152"/>
      <c r="K94" s="152"/>
      <c r="L94" s="152"/>
    </row>
    <row r="95" spans="2:12" x14ac:dyDescent="0.25">
      <c r="B95" s="154"/>
      <c r="C95" s="152"/>
      <c r="D95" s="153"/>
      <c r="E95" s="152"/>
      <c r="F95" s="152"/>
      <c r="G95" s="152"/>
      <c r="H95" s="152"/>
      <c r="I95" s="152"/>
      <c r="J95" s="152"/>
      <c r="K95" s="152"/>
      <c r="L95" s="152"/>
    </row>
    <row r="96" spans="2:12" x14ac:dyDescent="0.25">
      <c r="B96" s="154"/>
      <c r="C96" s="152"/>
      <c r="D96" s="153"/>
      <c r="E96" s="152"/>
      <c r="F96" s="152"/>
      <c r="G96" s="152"/>
      <c r="H96" s="152"/>
      <c r="I96" s="152"/>
      <c r="J96" s="152"/>
      <c r="K96" s="152"/>
      <c r="L96" s="152"/>
    </row>
    <row r="97" spans="2:12" x14ac:dyDescent="0.25">
      <c r="B97" s="154"/>
      <c r="C97" s="152"/>
      <c r="D97" s="153"/>
      <c r="E97" s="152"/>
      <c r="F97" s="152"/>
      <c r="G97" s="152"/>
      <c r="H97" s="152"/>
      <c r="I97" s="152"/>
      <c r="J97" s="152"/>
      <c r="K97" s="152"/>
      <c r="L97" s="152"/>
    </row>
    <row r="98" spans="2:12" x14ac:dyDescent="0.25">
      <c r="B98" s="154"/>
      <c r="C98" s="152"/>
      <c r="D98" s="153"/>
      <c r="E98" s="152"/>
      <c r="F98" s="152"/>
      <c r="G98" s="152"/>
      <c r="H98" s="152"/>
      <c r="I98" s="152"/>
      <c r="J98" s="152"/>
      <c r="K98" s="152"/>
      <c r="L98" s="152"/>
    </row>
    <row r="99" spans="2:12" x14ac:dyDescent="0.25">
      <c r="B99" s="154"/>
      <c r="C99" s="152"/>
      <c r="D99" s="153"/>
      <c r="E99" s="152"/>
      <c r="F99" s="152"/>
      <c r="G99" s="152"/>
      <c r="H99" s="152"/>
      <c r="I99" s="152"/>
      <c r="J99" s="152"/>
      <c r="K99" s="152"/>
      <c r="L99" s="152"/>
    </row>
    <row r="100" spans="2:12" x14ac:dyDescent="0.25">
      <c r="B100" s="154"/>
      <c r="C100" s="152"/>
      <c r="D100" s="153"/>
      <c r="E100" s="152"/>
      <c r="F100" s="152"/>
      <c r="G100" s="152"/>
      <c r="H100" s="152"/>
      <c r="I100" s="152"/>
      <c r="J100" s="152"/>
      <c r="K100" s="152"/>
      <c r="L100" s="152"/>
    </row>
    <row r="101" spans="2:12" x14ac:dyDescent="0.25">
      <c r="B101" s="154"/>
      <c r="C101" s="152"/>
      <c r="D101" s="153"/>
      <c r="E101" s="152"/>
      <c r="F101" s="152"/>
      <c r="G101" s="152"/>
      <c r="H101" s="152"/>
      <c r="I101" s="152"/>
      <c r="J101" s="152"/>
      <c r="K101" s="152"/>
      <c r="L101" s="152"/>
    </row>
    <row r="102" spans="2:12" x14ac:dyDescent="0.25">
      <c r="B102" s="154"/>
      <c r="C102" s="152"/>
      <c r="D102" s="153"/>
      <c r="E102" s="152"/>
      <c r="F102" s="152"/>
      <c r="G102" s="152"/>
      <c r="H102" s="152"/>
      <c r="I102" s="152"/>
      <c r="J102" s="152"/>
      <c r="K102" s="152"/>
      <c r="L102" s="152"/>
    </row>
    <row r="103" spans="2:12" x14ac:dyDescent="0.25">
      <c r="B103" s="154"/>
      <c r="C103" s="152"/>
      <c r="D103" s="153"/>
      <c r="E103" s="152"/>
      <c r="F103" s="152"/>
      <c r="G103" s="152"/>
      <c r="H103" s="152"/>
      <c r="I103" s="152"/>
      <c r="J103" s="152"/>
      <c r="K103" s="152"/>
      <c r="L103" s="152"/>
    </row>
    <row r="104" spans="2:12" x14ac:dyDescent="0.25">
      <c r="B104" s="154"/>
      <c r="C104" s="152"/>
      <c r="D104" s="153"/>
      <c r="E104" s="152"/>
      <c r="F104" s="152"/>
      <c r="G104" s="152"/>
      <c r="H104" s="152"/>
      <c r="I104" s="152"/>
      <c r="J104" s="152"/>
      <c r="K104" s="152"/>
      <c r="L104" s="152"/>
    </row>
    <row r="105" spans="2:12" x14ac:dyDescent="0.25">
      <c r="B105" s="154"/>
      <c r="C105" s="152"/>
      <c r="D105" s="153"/>
      <c r="E105" s="152"/>
      <c r="F105" s="152"/>
      <c r="G105" s="152"/>
      <c r="H105" s="152"/>
      <c r="I105" s="152"/>
      <c r="J105" s="152"/>
      <c r="K105" s="152"/>
      <c r="L105" s="152"/>
    </row>
    <row r="106" spans="2:12" x14ac:dyDescent="0.25">
      <c r="B106" s="154"/>
      <c r="C106" s="152"/>
      <c r="D106" s="153"/>
      <c r="E106" s="152"/>
      <c r="F106" s="152"/>
      <c r="G106" s="152"/>
      <c r="H106" s="152"/>
      <c r="I106" s="152"/>
      <c r="J106" s="152"/>
      <c r="K106" s="152"/>
      <c r="L106" s="152"/>
    </row>
    <row r="107" spans="2:12" x14ac:dyDescent="0.25">
      <c r="B107" s="154"/>
      <c r="C107" s="152"/>
      <c r="D107" s="153"/>
      <c r="E107" s="152"/>
      <c r="F107" s="152"/>
      <c r="G107" s="152"/>
      <c r="H107" s="152"/>
      <c r="I107" s="152"/>
      <c r="J107" s="152"/>
      <c r="K107" s="152"/>
      <c r="L107" s="152"/>
    </row>
    <row r="108" spans="2:12" x14ac:dyDescent="0.25">
      <c r="B108" s="154"/>
      <c r="C108" s="152"/>
      <c r="D108" s="153"/>
      <c r="E108" s="152"/>
      <c r="F108" s="152"/>
      <c r="G108" s="152"/>
      <c r="H108" s="152"/>
      <c r="I108" s="152"/>
      <c r="J108" s="152"/>
      <c r="K108" s="152"/>
      <c r="L108" s="152"/>
    </row>
    <row r="109" spans="2:12" x14ac:dyDescent="0.25">
      <c r="B109" s="154"/>
      <c r="C109" s="152"/>
      <c r="D109" s="153"/>
      <c r="E109" s="152"/>
      <c r="F109" s="152"/>
      <c r="G109" s="152"/>
      <c r="H109" s="152"/>
      <c r="I109" s="152"/>
      <c r="J109" s="152"/>
      <c r="K109" s="152"/>
      <c r="L109" s="152"/>
    </row>
    <row r="110" spans="2:12" x14ac:dyDescent="0.25">
      <c r="B110" s="154"/>
      <c r="C110" s="152"/>
      <c r="D110" s="153"/>
      <c r="E110" s="152"/>
      <c r="F110" s="152"/>
      <c r="G110" s="152"/>
      <c r="H110" s="152"/>
      <c r="I110" s="152"/>
      <c r="J110" s="152"/>
      <c r="K110" s="152"/>
      <c r="L110" s="152"/>
    </row>
    <row r="111" spans="2:12" x14ac:dyDescent="0.25">
      <c r="B111" s="154"/>
      <c r="C111" s="152"/>
      <c r="D111" s="153"/>
      <c r="E111" s="152"/>
      <c r="F111" s="152"/>
      <c r="G111" s="152"/>
      <c r="H111" s="152"/>
      <c r="I111" s="152"/>
      <c r="J111" s="152"/>
      <c r="K111" s="152"/>
      <c r="L111" s="152"/>
    </row>
    <row r="112" spans="2:12" x14ac:dyDescent="0.25">
      <c r="B112" s="154"/>
      <c r="C112" s="152"/>
      <c r="D112" s="153"/>
      <c r="E112" s="152"/>
      <c r="F112" s="152"/>
      <c r="G112" s="152"/>
      <c r="H112" s="152"/>
      <c r="I112" s="152"/>
      <c r="J112" s="152"/>
      <c r="K112" s="152"/>
      <c r="L112" s="152"/>
    </row>
    <row r="113" spans="2:12" x14ac:dyDescent="0.25">
      <c r="B113" s="154"/>
      <c r="C113" s="152"/>
      <c r="D113" s="153"/>
      <c r="E113" s="152"/>
      <c r="F113" s="152"/>
      <c r="G113" s="152"/>
      <c r="H113" s="152"/>
      <c r="I113" s="152"/>
      <c r="J113" s="152"/>
      <c r="K113" s="152"/>
      <c r="L113" s="152"/>
    </row>
    <row r="114" spans="2:12" x14ac:dyDescent="0.25">
      <c r="B114" s="154"/>
      <c r="C114" s="152"/>
      <c r="D114" s="153"/>
      <c r="E114" s="152"/>
      <c r="F114" s="152"/>
      <c r="G114" s="152"/>
      <c r="H114" s="152"/>
      <c r="I114" s="152"/>
      <c r="J114" s="152"/>
      <c r="K114" s="152"/>
      <c r="L114" s="152"/>
    </row>
    <row r="115" spans="2:12" x14ac:dyDescent="0.25">
      <c r="B115" s="154"/>
      <c r="C115" s="152"/>
      <c r="D115" s="153"/>
      <c r="E115" s="152"/>
      <c r="F115" s="152"/>
      <c r="G115" s="152"/>
      <c r="H115" s="152"/>
      <c r="I115" s="152"/>
      <c r="J115" s="152"/>
      <c r="K115" s="152"/>
      <c r="L115" s="152"/>
    </row>
    <row r="116" spans="2:12" x14ac:dyDescent="0.25">
      <c r="B116" s="154"/>
      <c r="C116" s="152"/>
      <c r="D116" s="153"/>
      <c r="E116" s="152"/>
      <c r="F116" s="152"/>
      <c r="G116" s="152"/>
      <c r="H116" s="152"/>
      <c r="I116" s="152"/>
      <c r="J116" s="152"/>
      <c r="K116" s="152"/>
      <c r="L116" s="152"/>
    </row>
    <row r="117" spans="2:12" x14ac:dyDescent="0.25">
      <c r="B117" s="154"/>
      <c r="C117" s="152"/>
      <c r="D117" s="153"/>
      <c r="E117" s="152"/>
      <c r="F117" s="152"/>
      <c r="G117" s="152"/>
      <c r="H117" s="152"/>
      <c r="I117" s="152"/>
      <c r="J117" s="152"/>
      <c r="K117" s="152"/>
      <c r="L117" s="152"/>
    </row>
    <row r="118" spans="2:12" x14ac:dyDescent="0.25">
      <c r="B118" s="154"/>
      <c r="C118" s="152"/>
      <c r="D118" s="153"/>
      <c r="E118" s="152"/>
      <c r="F118" s="152"/>
      <c r="G118" s="152"/>
      <c r="H118" s="152"/>
      <c r="I118" s="152"/>
      <c r="J118" s="152"/>
      <c r="K118" s="152"/>
      <c r="L118" s="152"/>
    </row>
    <row r="119" spans="2:12" x14ac:dyDescent="0.25">
      <c r="B119" s="154"/>
      <c r="C119" s="152"/>
      <c r="D119" s="153"/>
      <c r="E119" s="152"/>
      <c r="F119" s="152"/>
      <c r="G119" s="152"/>
      <c r="H119" s="152"/>
      <c r="I119" s="152"/>
      <c r="J119" s="152"/>
      <c r="K119" s="152"/>
      <c r="L119" s="152"/>
    </row>
    <row r="120" spans="2:12" x14ac:dyDescent="0.25">
      <c r="B120" s="154"/>
      <c r="C120" s="152"/>
      <c r="D120" s="153"/>
      <c r="E120" s="152"/>
      <c r="F120" s="152"/>
      <c r="G120" s="152"/>
      <c r="H120" s="152"/>
      <c r="I120" s="152"/>
      <c r="J120" s="152"/>
      <c r="K120" s="152"/>
      <c r="L120" s="152"/>
    </row>
    <row r="121" spans="2:12" x14ac:dyDescent="0.25">
      <c r="B121" s="154"/>
      <c r="C121" s="152"/>
      <c r="D121" s="153"/>
      <c r="E121" s="152"/>
      <c r="F121" s="152"/>
      <c r="G121" s="152"/>
      <c r="H121" s="152"/>
      <c r="I121" s="152"/>
      <c r="J121" s="152"/>
      <c r="K121" s="152"/>
      <c r="L121" s="152"/>
    </row>
    <row r="122" spans="2:12" x14ac:dyDescent="0.25">
      <c r="B122" s="154"/>
      <c r="C122" s="152"/>
      <c r="D122" s="153"/>
      <c r="E122" s="152"/>
      <c r="F122" s="152"/>
      <c r="G122" s="152"/>
      <c r="H122" s="152"/>
      <c r="I122" s="152"/>
      <c r="J122" s="152"/>
      <c r="K122" s="152"/>
      <c r="L122" s="152"/>
    </row>
    <row r="123" spans="2:12" x14ac:dyDescent="0.25">
      <c r="B123" s="154"/>
      <c r="C123" s="152"/>
      <c r="D123" s="153"/>
      <c r="E123" s="152"/>
      <c r="F123" s="152"/>
      <c r="G123" s="152"/>
      <c r="H123" s="152"/>
      <c r="I123" s="152"/>
      <c r="J123" s="152"/>
      <c r="K123" s="152"/>
      <c r="L123" s="152"/>
    </row>
    <row r="124" spans="2:12" x14ac:dyDescent="0.25">
      <c r="B124" s="154"/>
      <c r="C124" s="152"/>
      <c r="D124" s="153"/>
      <c r="E124" s="152"/>
      <c r="F124" s="152"/>
      <c r="G124" s="152"/>
      <c r="H124" s="152"/>
      <c r="I124" s="152"/>
      <c r="J124" s="152"/>
      <c r="K124" s="152"/>
      <c r="L124" s="152"/>
    </row>
    <row r="125" spans="2:12" x14ac:dyDescent="0.25">
      <c r="B125" s="58"/>
      <c r="C125" s="59"/>
      <c r="D125" s="60"/>
      <c r="E125" s="59"/>
      <c r="F125" s="59"/>
      <c r="G125" s="59"/>
      <c r="H125" s="59"/>
      <c r="I125" s="59"/>
      <c r="J125" s="59"/>
      <c r="K125" s="59"/>
      <c r="L125" s="59"/>
    </row>
    <row r="126" spans="2:12" x14ac:dyDescent="0.25">
      <c r="B126" s="58"/>
      <c r="C126" s="59"/>
      <c r="D126" s="60"/>
      <c r="E126" s="59"/>
      <c r="F126" s="59"/>
      <c r="G126" s="59"/>
      <c r="H126" s="59"/>
      <c r="I126" s="59"/>
      <c r="J126" s="59"/>
      <c r="K126" s="59"/>
      <c r="L126" s="59"/>
    </row>
    <row r="127" spans="2:12" x14ac:dyDescent="0.25">
      <c r="B127" s="58"/>
      <c r="C127" s="59"/>
      <c r="D127" s="60"/>
      <c r="E127" s="59"/>
      <c r="F127" s="59"/>
      <c r="G127" s="59"/>
      <c r="H127" s="59"/>
      <c r="I127" s="59"/>
      <c r="J127" s="59"/>
      <c r="K127" s="59"/>
      <c r="L127" s="59"/>
    </row>
    <row r="128" spans="2:12" x14ac:dyDescent="0.25">
      <c r="B128" s="58"/>
      <c r="C128" s="59"/>
      <c r="D128" s="60"/>
      <c r="E128" s="59"/>
      <c r="F128" s="59"/>
      <c r="G128" s="59"/>
      <c r="H128" s="59"/>
      <c r="I128" s="59"/>
      <c r="J128" s="59"/>
      <c r="K128" s="59"/>
      <c r="L128" s="59"/>
    </row>
    <row r="129" spans="2:12" x14ac:dyDescent="0.25">
      <c r="B129" s="58"/>
      <c r="C129" s="59"/>
      <c r="D129" s="60"/>
      <c r="E129" s="59"/>
      <c r="F129" s="59"/>
      <c r="G129" s="59"/>
      <c r="H129" s="59"/>
      <c r="I129" s="59"/>
      <c r="J129" s="59"/>
      <c r="K129" s="59"/>
      <c r="L129" s="59"/>
    </row>
    <row r="130" spans="2:12" x14ac:dyDescent="0.25">
      <c r="B130" s="59"/>
      <c r="C130" s="59"/>
      <c r="D130" s="60"/>
      <c r="E130" s="59"/>
      <c r="F130" s="59"/>
      <c r="G130" s="59"/>
      <c r="H130" s="59"/>
      <c r="I130" s="59"/>
      <c r="J130" s="59"/>
      <c r="K130" s="59"/>
      <c r="L130" s="59"/>
    </row>
    <row r="131" spans="2:12" x14ac:dyDescent="0.25">
      <c r="B131" s="59"/>
      <c r="C131" s="59"/>
      <c r="D131" s="60"/>
      <c r="E131" s="59"/>
      <c r="F131" s="59"/>
      <c r="G131" s="59"/>
      <c r="H131" s="59"/>
      <c r="I131" s="59"/>
      <c r="J131" s="59"/>
      <c r="K131" s="59"/>
      <c r="L131" s="59"/>
    </row>
    <row r="132" spans="2:12" x14ac:dyDescent="0.25">
      <c r="B132" s="59"/>
      <c r="C132" s="59"/>
      <c r="D132" s="60"/>
      <c r="E132" s="59"/>
      <c r="F132" s="59"/>
      <c r="G132" s="59"/>
      <c r="H132" s="59"/>
      <c r="I132" s="59"/>
      <c r="J132" s="59"/>
      <c r="K132" s="59"/>
      <c r="L132" s="59"/>
    </row>
    <row r="133" spans="2:12" x14ac:dyDescent="0.25">
      <c r="B133" s="59"/>
      <c r="C133" s="59"/>
      <c r="D133" s="60"/>
      <c r="E133" s="59"/>
      <c r="F133" s="59"/>
      <c r="G133" s="59"/>
      <c r="H133" s="59"/>
      <c r="I133" s="59"/>
      <c r="J133" s="59"/>
      <c r="K133" s="59"/>
      <c r="L133" s="59"/>
    </row>
    <row r="134" spans="2:12" x14ac:dyDescent="0.25">
      <c r="B134" s="59"/>
      <c r="C134" s="59"/>
      <c r="D134" s="60"/>
      <c r="E134" s="59"/>
      <c r="F134" s="59"/>
      <c r="G134" s="59"/>
      <c r="H134" s="59"/>
      <c r="I134" s="59"/>
      <c r="J134" s="59"/>
      <c r="K134" s="59"/>
      <c r="L134" s="59"/>
    </row>
    <row r="135" spans="2:12" x14ac:dyDescent="0.25">
      <c r="B135" s="59"/>
      <c r="C135" s="59"/>
      <c r="D135" s="60"/>
      <c r="E135" s="59"/>
      <c r="F135" s="59"/>
      <c r="G135" s="59"/>
      <c r="H135" s="59"/>
      <c r="I135" s="59"/>
      <c r="J135" s="59"/>
      <c r="K135" s="59"/>
      <c r="L135" s="59"/>
    </row>
    <row r="136" spans="2:12" x14ac:dyDescent="0.25">
      <c r="B136" s="59"/>
      <c r="C136" s="59"/>
      <c r="D136" s="60"/>
      <c r="E136" s="59"/>
      <c r="F136" s="59"/>
      <c r="G136" s="59"/>
      <c r="H136" s="59"/>
      <c r="I136" s="59"/>
      <c r="J136" s="59"/>
      <c r="K136" s="59"/>
      <c r="L136" s="59"/>
    </row>
    <row r="137" spans="2:12" x14ac:dyDescent="0.25">
      <c r="B137" s="59"/>
      <c r="C137" s="59"/>
      <c r="D137" s="60"/>
      <c r="E137" s="59"/>
      <c r="F137" s="59"/>
      <c r="G137" s="59"/>
      <c r="H137" s="59"/>
      <c r="I137" s="59"/>
      <c r="J137" s="59"/>
      <c r="K137" s="59"/>
      <c r="L137" s="59"/>
    </row>
    <row r="138" spans="2:12" x14ac:dyDescent="0.25">
      <c r="B138" s="59"/>
      <c r="C138" s="59"/>
      <c r="D138" s="60"/>
      <c r="E138" s="59"/>
      <c r="F138" s="59"/>
      <c r="G138" s="59"/>
      <c r="H138" s="59"/>
      <c r="I138" s="59"/>
      <c r="J138" s="59"/>
      <c r="K138" s="59"/>
      <c r="L138" s="59"/>
    </row>
    <row r="139" spans="2:12" x14ac:dyDescent="0.25">
      <c r="B139" s="59"/>
      <c r="C139" s="59"/>
      <c r="D139" s="60"/>
      <c r="E139" s="59"/>
      <c r="F139" s="59"/>
      <c r="G139" s="59"/>
      <c r="H139" s="59"/>
      <c r="I139" s="59"/>
      <c r="J139" s="59"/>
      <c r="K139" s="59"/>
      <c r="L139" s="59"/>
    </row>
    <row r="140" spans="2:12" x14ac:dyDescent="0.25">
      <c r="B140" s="59"/>
      <c r="C140" s="59"/>
      <c r="D140" s="60"/>
      <c r="E140" s="59"/>
      <c r="F140" s="59"/>
      <c r="G140" s="59"/>
      <c r="H140" s="59"/>
      <c r="I140" s="59"/>
      <c r="J140" s="59"/>
      <c r="K140" s="59"/>
      <c r="L140" s="59"/>
    </row>
    <row r="141" spans="2:12" x14ac:dyDescent="0.25">
      <c r="B141" s="59"/>
      <c r="C141" s="59"/>
      <c r="D141" s="60"/>
      <c r="E141" s="59"/>
      <c r="F141" s="59"/>
      <c r="G141" s="59"/>
      <c r="H141" s="59"/>
      <c r="I141" s="59"/>
      <c r="J141" s="59"/>
      <c r="K141" s="59"/>
      <c r="L141" s="59"/>
    </row>
    <row r="142" spans="2:12" x14ac:dyDescent="0.25">
      <c r="B142" s="59"/>
      <c r="C142" s="59"/>
      <c r="D142" s="60"/>
      <c r="E142" s="59"/>
      <c r="F142" s="59"/>
      <c r="G142" s="59"/>
      <c r="H142" s="59"/>
      <c r="I142" s="59"/>
      <c r="J142" s="59"/>
      <c r="K142" s="59"/>
      <c r="L142" s="59"/>
    </row>
    <row r="143" spans="2:12" x14ac:dyDescent="0.25">
      <c r="B143" s="59"/>
      <c r="C143" s="59"/>
      <c r="D143" s="60"/>
      <c r="E143" s="59"/>
      <c r="F143" s="59"/>
      <c r="G143" s="59"/>
      <c r="H143" s="59"/>
      <c r="I143" s="59"/>
      <c r="J143" s="59"/>
      <c r="K143" s="59"/>
      <c r="L143" s="59"/>
    </row>
    <row r="144" spans="2:12" x14ac:dyDescent="0.25">
      <c r="B144" s="59"/>
      <c r="C144" s="59"/>
      <c r="D144" s="60"/>
      <c r="E144" s="59"/>
      <c r="F144" s="59"/>
      <c r="G144" s="59"/>
      <c r="H144" s="59"/>
      <c r="I144" s="59"/>
      <c r="J144" s="59"/>
      <c r="K144" s="59"/>
      <c r="L144" s="59"/>
    </row>
    <row r="145" spans="2:12" x14ac:dyDescent="0.25">
      <c r="B145" s="59"/>
      <c r="C145" s="59"/>
      <c r="D145" s="60"/>
      <c r="E145" s="59"/>
      <c r="F145" s="59"/>
      <c r="G145" s="59"/>
      <c r="H145" s="59"/>
      <c r="I145" s="59"/>
      <c r="J145" s="59"/>
      <c r="K145" s="59"/>
      <c r="L145" s="59"/>
    </row>
    <row r="146" spans="2:12" x14ac:dyDescent="0.25">
      <c r="B146" s="59"/>
      <c r="C146" s="59"/>
      <c r="D146" s="60"/>
      <c r="E146" s="59"/>
      <c r="F146" s="59"/>
      <c r="G146" s="59"/>
      <c r="H146" s="59"/>
      <c r="I146" s="59"/>
      <c r="J146" s="59"/>
      <c r="K146" s="59"/>
      <c r="L146" s="59"/>
    </row>
    <row r="147" spans="2:12" x14ac:dyDescent="0.25">
      <c r="B147" s="59"/>
      <c r="C147" s="59"/>
      <c r="D147" s="60"/>
      <c r="E147" s="59"/>
      <c r="F147" s="59"/>
      <c r="G147" s="59"/>
      <c r="H147" s="59"/>
      <c r="I147" s="59"/>
      <c r="J147" s="59"/>
      <c r="K147" s="59"/>
      <c r="L147" s="59"/>
    </row>
    <row r="148" spans="2:12" x14ac:dyDescent="0.25">
      <c r="B148" s="59"/>
      <c r="C148" s="59"/>
      <c r="D148" s="60"/>
      <c r="E148" s="59"/>
      <c r="F148" s="59"/>
      <c r="G148" s="59"/>
      <c r="H148" s="59"/>
      <c r="I148" s="59"/>
      <c r="J148" s="59"/>
      <c r="K148" s="59"/>
      <c r="L148" s="59"/>
    </row>
    <row r="149" spans="2:12" x14ac:dyDescent="0.25">
      <c r="B149" s="59"/>
      <c r="C149" s="59"/>
      <c r="D149" s="60"/>
      <c r="E149" s="59"/>
      <c r="F149" s="59"/>
      <c r="G149" s="59"/>
      <c r="H149" s="59"/>
      <c r="I149" s="59"/>
      <c r="J149" s="59"/>
      <c r="K149" s="59"/>
      <c r="L149" s="59"/>
    </row>
    <row r="150" spans="2:12" x14ac:dyDescent="0.25">
      <c r="B150" s="59"/>
      <c r="C150" s="59"/>
      <c r="D150" s="60"/>
      <c r="E150" s="59"/>
      <c r="F150" s="59"/>
      <c r="G150" s="59"/>
      <c r="H150" s="59"/>
      <c r="I150" s="59"/>
      <c r="J150" s="59"/>
      <c r="K150" s="59"/>
      <c r="L150" s="59"/>
    </row>
    <row r="151" spans="2:12" x14ac:dyDescent="0.25">
      <c r="B151" s="59"/>
      <c r="C151" s="59"/>
      <c r="D151" s="60"/>
      <c r="E151" s="59"/>
      <c r="F151" s="59"/>
      <c r="G151" s="59"/>
      <c r="H151" s="59"/>
      <c r="I151" s="59"/>
      <c r="J151" s="59"/>
      <c r="K151" s="59"/>
      <c r="L151" s="59"/>
    </row>
    <row r="152" spans="2:12" x14ac:dyDescent="0.25">
      <c r="B152" s="59"/>
      <c r="C152" s="59"/>
      <c r="D152" s="60"/>
      <c r="E152" s="59"/>
      <c r="F152" s="59"/>
      <c r="G152" s="59"/>
      <c r="H152" s="59"/>
      <c r="I152" s="59"/>
      <c r="J152" s="59"/>
      <c r="K152" s="59"/>
      <c r="L152" s="59"/>
    </row>
    <row r="153" spans="2:12" x14ac:dyDescent="0.25">
      <c r="B153" s="59"/>
      <c r="C153" s="59"/>
      <c r="D153" s="60"/>
      <c r="E153" s="59"/>
      <c r="F153" s="59"/>
      <c r="G153" s="59"/>
      <c r="H153" s="59"/>
      <c r="I153" s="59"/>
      <c r="J153" s="59"/>
      <c r="K153" s="59"/>
      <c r="L153" s="59"/>
    </row>
    <row r="154" spans="2:12" x14ac:dyDescent="0.25">
      <c r="B154" s="59"/>
      <c r="C154" s="59"/>
      <c r="D154" s="60"/>
      <c r="E154" s="59"/>
      <c r="F154" s="59"/>
      <c r="G154" s="59"/>
      <c r="H154" s="59"/>
      <c r="I154" s="59"/>
      <c r="J154" s="59"/>
      <c r="K154" s="59"/>
      <c r="L154" s="59"/>
    </row>
    <row r="155" spans="2:12" x14ac:dyDescent="0.25">
      <c r="B155" s="59"/>
      <c r="C155" s="59"/>
      <c r="D155" s="60"/>
      <c r="E155" s="59"/>
      <c r="F155" s="59"/>
      <c r="G155" s="59"/>
      <c r="H155" s="59"/>
      <c r="I155" s="59"/>
      <c r="J155" s="59"/>
      <c r="K155" s="59"/>
      <c r="L155" s="59"/>
    </row>
    <row r="156" spans="2:12" x14ac:dyDescent="0.25">
      <c r="B156" s="59"/>
      <c r="C156" s="59"/>
      <c r="D156" s="60"/>
      <c r="E156" s="59"/>
      <c r="F156" s="59"/>
      <c r="G156" s="59"/>
      <c r="H156" s="59"/>
      <c r="I156" s="59"/>
      <c r="J156" s="59"/>
      <c r="K156" s="59"/>
      <c r="L156" s="59"/>
    </row>
    <row r="157" spans="2:12" x14ac:dyDescent="0.25">
      <c r="B157" s="59"/>
      <c r="C157" s="59"/>
      <c r="D157" s="60"/>
      <c r="E157" s="59"/>
      <c r="F157" s="59"/>
      <c r="G157" s="59"/>
      <c r="H157" s="59"/>
      <c r="I157" s="59"/>
      <c r="J157" s="59"/>
      <c r="K157" s="59"/>
      <c r="L157" s="59"/>
    </row>
    <row r="158" spans="2:12" x14ac:dyDescent="0.25">
      <c r="B158" s="59"/>
      <c r="C158" s="59"/>
      <c r="D158" s="60"/>
      <c r="E158" s="59"/>
      <c r="F158" s="59"/>
      <c r="G158" s="59"/>
      <c r="H158" s="59"/>
      <c r="I158" s="59"/>
      <c r="J158" s="59"/>
      <c r="K158" s="59"/>
      <c r="L158" s="59"/>
    </row>
    <row r="159" spans="2:12" x14ac:dyDescent="0.25">
      <c r="B159" s="59"/>
      <c r="C159" s="59"/>
      <c r="D159" s="60"/>
      <c r="E159" s="59"/>
      <c r="F159" s="59"/>
      <c r="G159" s="59"/>
      <c r="H159" s="59"/>
      <c r="I159" s="59"/>
      <c r="J159" s="59"/>
      <c r="K159" s="59"/>
      <c r="L159" s="59"/>
    </row>
    <row r="160" spans="2:12" x14ac:dyDescent="0.25">
      <c r="B160" s="59"/>
      <c r="C160" s="59"/>
      <c r="D160" s="60"/>
      <c r="E160" s="59"/>
      <c r="F160" s="59"/>
      <c r="G160" s="59"/>
      <c r="H160" s="59"/>
      <c r="I160" s="59"/>
      <c r="J160" s="59"/>
      <c r="K160" s="59"/>
      <c r="L160" s="59"/>
    </row>
    <row r="161" spans="2:12" x14ac:dyDescent="0.25">
      <c r="B161" s="59"/>
      <c r="C161" s="59"/>
      <c r="D161" s="60"/>
      <c r="E161" s="59"/>
      <c r="F161" s="59"/>
      <c r="G161" s="59"/>
      <c r="H161" s="59"/>
      <c r="I161" s="59"/>
      <c r="J161" s="59"/>
      <c r="K161" s="59"/>
      <c r="L161" s="59"/>
    </row>
    <row r="162" spans="2:12" x14ac:dyDescent="0.25">
      <c r="B162" s="59"/>
      <c r="C162" s="59"/>
      <c r="D162" s="60"/>
      <c r="E162" s="59"/>
      <c r="F162" s="59"/>
      <c r="G162" s="59"/>
      <c r="H162" s="59"/>
      <c r="I162" s="59"/>
      <c r="J162" s="59"/>
      <c r="K162" s="59"/>
      <c r="L162" s="59"/>
    </row>
    <row r="163" spans="2:12" x14ac:dyDescent="0.25">
      <c r="B163" s="59"/>
      <c r="C163" s="59"/>
      <c r="D163" s="60"/>
      <c r="E163" s="59"/>
      <c r="F163" s="59"/>
      <c r="G163" s="59"/>
      <c r="H163" s="59"/>
      <c r="I163" s="59"/>
      <c r="J163" s="59"/>
      <c r="K163" s="59"/>
      <c r="L163" s="59"/>
    </row>
    <row r="164" spans="2:12" x14ac:dyDescent="0.25">
      <c r="B164" s="59"/>
      <c r="C164" s="59"/>
      <c r="D164" s="60"/>
      <c r="E164" s="59"/>
      <c r="F164" s="59"/>
      <c r="G164" s="59"/>
      <c r="H164" s="59"/>
      <c r="I164" s="59"/>
      <c r="J164" s="59"/>
      <c r="K164" s="59"/>
      <c r="L164" s="59"/>
    </row>
    <row r="165" spans="2:12" x14ac:dyDescent="0.25">
      <c r="B165" s="59"/>
      <c r="C165" s="59"/>
      <c r="D165" s="60"/>
      <c r="E165" s="59"/>
      <c r="F165" s="59"/>
      <c r="G165" s="59"/>
      <c r="H165" s="59"/>
      <c r="I165" s="59"/>
      <c r="J165" s="59"/>
      <c r="K165" s="59"/>
      <c r="L165" s="59"/>
    </row>
    <row r="166" spans="2:12" x14ac:dyDescent="0.25">
      <c r="B166" s="59"/>
      <c r="C166" s="59"/>
      <c r="D166" s="60"/>
      <c r="E166" s="59"/>
      <c r="F166" s="59"/>
      <c r="G166" s="59"/>
      <c r="H166" s="59"/>
      <c r="I166" s="59"/>
      <c r="J166" s="59"/>
      <c r="K166" s="59"/>
      <c r="L166" s="59"/>
    </row>
    <row r="167" spans="2:12" x14ac:dyDescent="0.25">
      <c r="B167" s="59"/>
      <c r="C167" s="59"/>
      <c r="D167" s="60"/>
      <c r="E167" s="59"/>
      <c r="F167" s="59"/>
      <c r="G167" s="59"/>
      <c r="H167" s="59"/>
      <c r="I167" s="59"/>
      <c r="J167" s="59"/>
      <c r="K167" s="59"/>
      <c r="L167" s="59"/>
    </row>
    <row r="168" spans="2:12" x14ac:dyDescent="0.25">
      <c r="B168" s="59"/>
      <c r="C168" s="59"/>
      <c r="D168" s="60"/>
      <c r="E168" s="59"/>
      <c r="F168" s="59"/>
      <c r="G168" s="59"/>
      <c r="H168" s="59"/>
      <c r="I168" s="59"/>
      <c r="J168" s="59"/>
      <c r="K168" s="59"/>
      <c r="L168" s="59"/>
    </row>
    <row r="169" spans="2:12" x14ac:dyDescent="0.25">
      <c r="B169" s="59"/>
      <c r="C169" s="59"/>
      <c r="D169" s="60"/>
      <c r="E169" s="59"/>
      <c r="F169" s="59"/>
      <c r="G169" s="59"/>
      <c r="H169" s="59"/>
      <c r="I169" s="59"/>
      <c r="J169" s="59"/>
      <c r="K169" s="59"/>
      <c r="L169" s="59"/>
    </row>
    <row r="170" spans="2:12" x14ac:dyDescent="0.25">
      <c r="B170" s="59"/>
      <c r="C170" s="59"/>
      <c r="D170" s="60"/>
      <c r="E170" s="59"/>
      <c r="F170" s="59"/>
      <c r="G170" s="59"/>
      <c r="H170" s="59"/>
      <c r="I170" s="59"/>
      <c r="J170" s="59"/>
      <c r="K170" s="59"/>
      <c r="L170" s="59"/>
    </row>
    <row r="171" spans="2:12" x14ac:dyDescent="0.25">
      <c r="B171" s="59"/>
      <c r="C171" s="59"/>
      <c r="D171" s="60"/>
      <c r="E171" s="59"/>
      <c r="F171" s="59"/>
      <c r="G171" s="59"/>
      <c r="H171" s="59"/>
      <c r="I171" s="59"/>
      <c r="J171" s="59"/>
      <c r="K171" s="59"/>
      <c r="L171" s="59"/>
    </row>
    <row r="172" spans="2:12" x14ac:dyDescent="0.25">
      <c r="B172" s="59"/>
      <c r="C172" s="59"/>
      <c r="D172" s="60"/>
      <c r="E172" s="59"/>
      <c r="F172" s="59"/>
      <c r="G172" s="59"/>
      <c r="H172" s="59"/>
      <c r="I172" s="59"/>
      <c r="J172" s="59"/>
      <c r="K172" s="59"/>
      <c r="L172" s="59"/>
    </row>
    <row r="173" spans="2:12" x14ac:dyDescent="0.25">
      <c r="B173" s="59"/>
      <c r="C173" s="59"/>
      <c r="D173" s="60"/>
      <c r="E173" s="59"/>
      <c r="F173" s="59"/>
      <c r="G173" s="59"/>
      <c r="H173" s="59"/>
      <c r="I173" s="59"/>
      <c r="J173" s="59"/>
      <c r="K173" s="59"/>
      <c r="L173" s="59"/>
    </row>
    <row r="174" spans="2:12" x14ac:dyDescent="0.25">
      <c r="B174" s="59"/>
      <c r="C174" s="59"/>
      <c r="D174" s="60"/>
      <c r="E174" s="59"/>
      <c r="F174" s="59"/>
      <c r="G174" s="59"/>
      <c r="H174" s="59"/>
      <c r="I174" s="59"/>
      <c r="J174" s="59"/>
      <c r="K174" s="59"/>
      <c r="L174" s="59"/>
    </row>
    <row r="175" spans="2:12" x14ac:dyDescent="0.25">
      <c r="B175" s="59"/>
      <c r="C175" s="59"/>
      <c r="D175" s="60"/>
      <c r="E175" s="59"/>
      <c r="F175" s="59"/>
      <c r="G175" s="59"/>
      <c r="H175" s="59"/>
      <c r="I175" s="59"/>
      <c r="J175" s="59"/>
      <c r="K175" s="59"/>
      <c r="L175" s="59"/>
    </row>
    <row r="176" spans="2:12" x14ac:dyDescent="0.25">
      <c r="B176" s="59"/>
      <c r="C176" s="59"/>
      <c r="D176" s="60"/>
      <c r="E176" s="59"/>
      <c r="F176" s="59"/>
      <c r="G176" s="59"/>
      <c r="H176" s="59"/>
      <c r="I176" s="59"/>
      <c r="J176" s="59"/>
      <c r="K176" s="59"/>
      <c r="L176" s="59"/>
    </row>
    <row r="177" spans="2:12" x14ac:dyDescent="0.25">
      <c r="B177" s="59"/>
      <c r="C177" s="59"/>
      <c r="D177" s="60"/>
      <c r="E177" s="59"/>
      <c r="F177" s="59"/>
      <c r="G177" s="59"/>
      <c r="H177" s="59"/>
      <c r="I177" s="59"/>
      <c r="J177" s="59"/>
      <c r="K177" s="59"/>
      <c r="L177" s="59"/>
    </row>
    <row r="178" spans="2:12" x14ac:dyDescent="0.25">
      <c r="B178" s="59"/>
      <c r="C178" s="59"/>
      <c r="D178" s="60"/>
      <c r="E178" s="59"/>
      <c r="F178" s="59"/>
      <c r="G178" s="59"/>
      <c r="H178" s="59"/>
      <c r="I178" s="59"/>
      <c r="J178" s="59"/>
      <c r="K178" s="59"/>
      <c r="L178" s="59"/>
    </row>
    <row r="179" spans="2:12" x14ac:dyDescent="0.25">
      <c r="B179" s="59"/>
      <c r="C179" s="59"/>
      <c r="D179" s="60"/>
      <c r="E179" s="59"/>
      <c r="F179" s="59"/>
      <c r="G179" s="59"/>
      <c r="H179" s="59"/>
      <c r="I179" s="59"/>
      <c r="J179" s="59"/>
      <c r="K179" s="59"/>
      <c r="L179" s="59"/>
    </row>
    <row r="180" spans="2:12" x14ac:dyDescent="0.25">
      <c r="B180" s="59"/>
      <c r="C180" s="59"/>
      <c r="D180" s="60"/>
      <c r="E180" s="59"/>
      <c r="F180" s="59"/>
      <c r="G180" s="59"/>
      <c r="H180" s="59"/>
      <c r="I180" s="59"/>
      <c r="J180" s="59"/>
      <c r="K180" s="59"/>
      <c r="L180" s="59"/>
    </row>
    <row r="181" spans="2:12" x14ac:dyDescent="0.25">
      <c r="B181" s="59"/>
      <c r="C181" s="59"/>
      <c r="D181" s="60"/>
      <c r="E181" s="59"/>
      <c r="F181" s="59"/>
      <c r="G181" s="59"/>
      <c r="H181" s="59"/>
      <c r="I181" s="59"/>
      <c r="J181" s="59"/>
      <c r="K181" s="59"/>
      <c r="L181" s="59"/>
    </row>
    <row r="182" spans="2:12" x14ac:dyDescent="0.25">
      <c r="B182" s="59"/>
      <c r="C182" s="59"/>
      <c r="D182" s="60"/>
      <c r="E182" s="59"/>
      <c r="F182" s="59"/>
      <c r="G182" s="59"/>
      <c r="H182" s="59"/>
      <c r="I182" s="59"/>
      <c r="J182" s="59"/>
      <c r="K182" s="59"/>
      <c r="L182" s="59"/>
    </row>
    <row r="183" spans="2:12" x14ac:dyDescent="0.25">
      <c r="B183" s="59"/>
      <c r="C183" s="59"/>
      <c r="D183" s="60"/>
      <c r="E183" s="59"/>
      <c r="F183" s="59"/>
      <c r="G183" s="59"/>
      <c r="H183" s="59"/>
      <c r="I183" s="59"/>
      <c r="J183" s="59"/>
      <c r="K183" s="59"/>
      <c r="L183" s="59"/>
    </row>
    <row r="184" spans="2:12" x14ac:dyDescent="0.25">
      <c r="B184" s="59"/>
      <c r="C184" s="59"/>
      <c r="D184" s="60"/>
      <c r="E184" s="59"/>
      <c r="F184" s="59"/>
      <c r="G184" s="59"/>
      <c r="H184" s="59"/>
      <c r="I184" s="59"/>
      <c r="J184" s="59"/>
      <c r="K184" s="59"/>
      <c r="L184" s="59"/>
    </row>
    <row r="185" spans="2:12" x14ac:dyDescent="0.25">
      <c r="B185" s="59"/>
      <c r="C185" s="59"/>
      <c r="D185" s="60"/>
      <c r="E185" s="59"/>
      <c r="F185" s="59"/>
      <c r="G185" s="59"/>
      <c r="H185" s="59"/>
      <c r="I185" s="59"/>
      <c r="J185" s="59"/>
      <c r="K185" s="59"/>
      <c r="L185" s="59"/>
    </row>
    <row r="186" spans="2:12" x14ac:dyDescent="0.25">
      <c r="B186" s="59"/>
      <c r="C186" s="59"/>
      <c r="D186" s="60"/>
      <c r="E186" s="59"/>
      <c r="F186" s="59"/>
      <c r="G186" s="59"/>
      <c r="H186" s="59"/>
      <c r="I186" s="59"/>
      <c r="J186" s="59"/>
      <c r="K186" s="59"/>
      <c r="L186" s="59"/>
    </row>
    <row r="187" spans="2:12" x14ac:dyDescent="0.25">
      <c r="B187" s="59"/>
      <c r="C187" s="59"/>
      <c r="D187" s="60"/>
      <c r="E187" s="59"/>
      <c r="F187" s="59"/>
      <c r="G187" s="59"/>
      <c r="H187" s="59"/>
      <c r="I187" s="59"/>
      <c r="J187" s="59"/>
      <c r="K187" s="59"/>
      <c r="L187" s="59"/>
    </row>
    <row r="188" spans="2:12" x14ac:dyDescent="0.25">
      <c r="B188" s="59"/>
      <c r="C188" s="59"/>
      <c r="D188" s="60"/>
      <c r="E188" s="59"/>
      <c r="F188" s="59"/>
      <c r="G188" s="59"/>
      <c r="H188" s="59"/>
      <c r="I188" s="59"/>
      <c r="J188" s="59"/>
      <c r="K188" s="59"/>
      <c r="L188" s="59"/>
    </row>
    <row r="189" spans="2:12" x14ac:dyDescent="0.25">
      <c r="B189" s="59"/>
      <c r="C189" s="59"/>
      <c r="D189" s="60"/>
      <c r="E189" s="59"/>
      <c r="F189" s="59"/>
      <c r="G189" s="59"/>
      <c r="H189" s="59"/>
      <c r="I189" s="59"/>
      <c r="J189" s="59"/>
      <c r="K189" s="59"/>
      <c r="L189" s="59"/>
    </row>
    <row r="190" spans="2:12" x14ac:dyDescent="0.25">
      <c r="B190" s="59"/>
      <c r="C190" s="59"/>
      <c r="D190" s="60"/>
      <c r="E190" s="59"/>
      <c r="F190" s="59"/>
      <c r="G190" s="59"/>
      <c r="H190" s="59"/>
      <c r="I190" s="59"/>
      <c r="J190" s="59"/>
      <c r="K190" s="59"/>
      <c r="L190" s="59"/>
    </row>
    <row r="191" spans="2:12" x14ac:dyDescent="0.25">
      <c r="B191" s="59"/>
      <c r="C191" s="59"/>
      <c r="D191" s="60"/>
      <c r="E191" s="59"/>
      <c r="F191" s="59"/>
      <c r="G191" s="59"/>
      <c r="H191" s="59"/>
      <c r="I191" s="59"/>
      <c r="J191" s="59"/>
      <c r="K191" s="59"/>
      <c r="L191" s="59"/>
    </row>
    <row r="192" spans="2:12" x14ac:dyDescent="0.25">
      <c r="B192" s="59"/>
      <c r="C192" s="59"/>
      <c r="D192" s="60"/>
      <c r="E192" s="59"/>
      <c r="F192" s="59"/>
      <c r="G192" s="59"/>
      <c r="H192" s="59"/>
      <c r="I192" s="59"/>
      <c r="J192" s="59"/>
      <c r="K192" s="59"/>
      <c r="L192" s="59"/>
    </row>
    <row r="193" spans="2:12" x14ac:dyDescent="0.25">
      <c r="B193" s="59"/>
      <c r="C193" s="59"/>
      <c r="D193" s="60"/>
      <c r="E193" s="59"/>
      <c r="F193" s="59"/>
      <c r="G193" s="59"/>
      <c r="H193" s="59"/>
      <c r="I193" s="59"/>
      <c r="J193" s="59"/>
      <c r="K193" s="59"/>
      <c r="L193" s="59"/>
    </row>
    <row r="194" spans="2:12" x14ac:dyDescent="0.25">
      <c r="B194" s="59"/>
      <c r="C194" s="59"/>
      <c r="D194" s="60"/>
      <c r="E194" s="59"/>
      <c r="F194" s="59"/>
      <c r="G194" s="59"/>
      <c r="H194" s="59"/>
      <c r="I194" s="59"/>
      <c r="J194" s="59"/>
      <c r="K194" s="59"/>
      <c r="L194" s="59"/>
    </row>
    <row r="195" spans="2:12" x14ac:dyDescent="0.25">
      <c r="B195" s="59"/>
      <c r="C195" s="59"/>
      <c r="D195" s="60"/>
      <c r="E195" s="59"/>
      <c r="F195" s="59"/>
      <c r="G195" s="59"/>
      <c r="H195" s="59"/>
      <c r="I195" s="59"/>
      <c r="J195" s="59"/>
      <c r="K195" s="59"/>
      <c r="L195" s="59"/>
    </row>
    <row r="196" spans="2:12" x14ac:dyDescent="0.25">
      <c r="B196" s="59"/>
      <c r="C196" s="59"/>
      <c r="D196" s="60"/>
      <c r="E196" s="59"/>
      <c r="F196" s="59"/>
      <c r="G196" s="59"/>
      <c r="H196" s="59"/>
      <c r="I196" s="59"/>
      <c r="J196" s="59"/>
      <c r="K196" s="59"/>
      <c r="L196" s="59"/>
    </row>
    <row r="197" spans="2:12" x14ac:dyDescent="0.25">
      <c r="B197" s="59"/>
      <c r="C197" s="59"/>
      <c r="D197" s="60"/>
      <c r="E197" s="59"/>
      <c r="F197" s="59"/>
      <c r="G197" s="59"/>
      <c r="H197" s="59"/>
      <c r="I197" s="59"/>
      <c r="J197" s="59"/>
      <c r="K197" s="59"/>
      <c r="L197" s="59"/>
    </row>
    <row r="198" spans="2:12" x14ac:dyDescent="0.25">
      <c r="B198" s="59"/>
      <c r="C198" s="59"/>
      <c r="D198" s="60"/>
      <c r="E198" s="59"/>
      <c r="F198" s="59"/>
      <c r="G198" s="59"/>
      <c r="H198" s="59"/>
      <c r="I198" s="59"/>
      <c r="J198" s="59"/>
      <c r="K198" s="59"/>
      <c r="L198" s="59"/>
    </row>
    <row r="199" spans="2:12" x14ac:dyDescent="0.25">
      <c r="B199" s="59"/>
      <c r="C199" s="59"/>
      <c r="D199" s="60"/>
      <c r="E199" s="59"/>
      <c r="F199" s="59"/>
      <c r="G199" s="59"/>
      <c r="H199" s="59"/>
      <c r="I199" s="59"/>
      <c r="J199" s="59"/>
      <c r="K199" s="59"/>
      <c r="L199" s="59"/>
    </row>
    <row r="200" spans="2:12" x14ac:dyDescent="0.25">
      <c r="B200" s="59"/>
      <c r="C200" s="59"/>
      <c r="D200" s="60"/>
      <c r="E200" s="59"/>
      <c r="F200" s="59"/>
      <c r="G200" s="59"/>
      <c r="H200" s="59"/>
      <c r="I200" s="59"/>
      <c r="J200" s="59"/>
      <c r="K200" s="59"/>
      <c r="L200" s="59"/>
    </row>
    <row r="201" spans="2:12" x14ac:dyDescent="0.25">
      <c r="B201" s="59"/>
      <c r="C201" s="59"/>
      <c r="D201" s="60"/>
      <c r="E201" s="59"/>
      <c r="F201" s="59"/>
      <c r="G201" s="59"/>
      <c r="H201" s="59"/>
      <c r="I201" s="59"/>
      <c r="J201" s="59"/>
      <c r="K201" s="59"/>
      <c r="L201" s="59"/>
    </row>
    <row r="202" spans="2:12" x14ac:dyDescent="0.25">
      <c r="B202" s="59"/>
      <c r="C202" s="59"/>
      <c r="D202" s="60"/>
      <c r="E202" s="59"/>
      <c r="F202" s="59"/>
      <c r="G202" s="59"/>
      <c r="H202" s="59"/>
      <c r="I202" s="59"/>
      <c r="J202" s="59"/>
      <c r="K202" s="59"/>
      <c r="L202" s="59"/>
    </row>
    <row r="203" spans="2:12" x14ac:dyDescent="0.25">
      <c r="B203" s="59"/>
      <c r="C203" s="59"/>
      <c r="D203" s="60"/>
      <c r="E203" s="59"/>
      <c r="F203" s="59"/>
      <c r="G203" s="59"/>
      <c r="H203" s="59"/>
      <c r="I203" s="59"/>
      <c r="J203" s="59"/>
      <c r="K203" s="59"/>
      <c r="L203" s="59"/>
    </row>
    <row r="204" spans="2:12" x14ac:dyDescent="0.25">
      <c r="B204" s="59"/>
      <c r="C204" s="59"/>
      <c r="D204" s="60"/>
      <c r="E204" s="59"/>
      <c r="F204" s="59"/>
      <c r="G204" s="59"/>
      <c r="H204" s="59"/>
      <c r="I204" s="59"/>
      <c r="J204" s="59"/>
      <c r="K204" s="59"/>
      <c r="L204" s="59"/>
    </row>
    <row r="205" spans="2:12" x14ac:dyDescent="0.25">
      <c r="B205" s="59"/>
      <c r="C205" s="59"/>
      <c r="D205" s="60"/>
      <c r="E205" s="59"/>
      <c r="F205" s="59"/>
      <c r="G205" s="59"/>
      <c r="H205" s="59"/>
      <c r="I205" s="59"/>
      <c r="J205" s="59"/>
      <c r="K205" s="59"/>
      <c r="L205" s="59"/>
    </row>
    <row r="206" spans="2:12" x14ac:dyDescent="0.25">
      <c r="B206" s="59"/>
      <c r="C206" s="59"/>
      <c r="D206" s="60"/>
      <c r="E206" s="59"/>
      <c r="F206" s="59"/>
      <c r="G206" s="59"/>
      <c r="H206" s="59"/>
      <c r="I206" s="59"/>
      <c r="J206" s="59"/>
      <c r="K206" s="59"/>
      <c r="L206" s="59"/>
    </row>
    <row r="207" spans="2:12" x14ac:dyDescent="0.25">
      <c r="B207" s="59"/>
      <c r="C207" s="59"/>
      <c r="D207" s="60"/>
      <c r="E207" s="59"/>
      <c r="F207" s="59"/>
      <c r="G207" s="59"/>
      <c r="H207" s="59"/>
      <c r="I207" s="59"/>
      <c r="J207" s="59"/>
      <c r="K207" s="59"/>
      <c r="L207" s="59"/>
    </row>
    <row r="208" spans="2:12" x14ac:dyDescent="0.25">
      <c r="B208" s="59"/>
      <c r="C208" s="59"/>
      <c r="D208" s="60"/>
      <c r="E208" s="59"/>
      <c r="F208" s="59"/>
      <c r="G208" s="59"/>
      <c r="H208" s="59"/>
      <c r="I208" s="59"/>
      <c r="J208" s="59"/>
      <c r="K208" s="59"/>
      <c r="L208" s="59"/>
    </row>
    <row r="209" spans="2:12" x14ac:dyDescent="0.25">
      <c r="B209" s="59"/>
      <c r="C209" s="59"/>
      <c r="D209" s="60"/>
      <c r="E209" s="59"/>
      <c r="F209" s="59"/>
      <c r="G209" s="59"/>
      <c r="H209" s="59"/>
      <c r="I209" s="59"/>
      <c r="J209" s="59"/>
      <c r="K209" s="59"/>
      <c r="L209" s="59"/>
    </row>
    <row r="210" spans="2:12" x14ac:dyDescent="0.25">
      <c r="B210" s="59"/>
      <c r="C210" s="59"/>
      <c r="D210" s="60"/>
      <c r="E210" s="59"/>
      <c r="F210" s="59"/>
      <c r="G210" s="59"/>
      <c r="H210" s="59"/>
      <c r="I210" s="59"/>
      <c r="J210" s="59"/>
      <c r="K210" s="59"/>
      <c r="L210" s="59"/>
    </row>
    <row r="211" spans="2:12" x14ac:dyDescent="0.25">
      <c r="B211" s="59"/>
      <c r="C211" s="59"/>
      <c r="D211" s="60"/>
      <c r="E211" s="59"/>
      <c r="F211" s="59"/>
      <c r="G211" s="59"/>
      <c r="H211" s="59"/>
      <c r="I211" s="59"/>
      <c r="J211" s="59"/>
      <c r="K211" s="59"/>
      <c r="L211" s="59"/>
    </row>
    <row r="212" spans="2:12" x14ac:dyDescent="0.25">
      <c r="B212" s="59"/>
      <c r="C212" s="59"/>
      <c r="D212" s="60"/>
      <c r="E212" s="59"/>
      <c r="F212" s="59"/>
      <c r="G212" s="59"/>
      <c r="H212" s="59"/>
      <c r="I212" s="59"/>
      <c r="J212" s="59"/>
      <c r="K212" s="59"/>
      <c r="L212" s="59"/>
    </row>
    <row r="213" spans="2:12" x14ac:dyDescent="0.25">
      <c r="B213" s="59"/>
      <c r="C213" s="59"/>
      <c r="D213" s="60"/>
      <c r="E213" s="59"/>
      <c r="F213" s="59"/>
      <c r="G213" s="59"/>
      <c r="H213" s="59"/>
      <c r="I213" s="59"/>
      <c r="J213" s="59"/>
      <c r="K213" s="59"/>
      <c r="L213" s="59"/>
    </row>
    <row r="214" spans="2:12" x14ac:dyDescent="0.25">
      <c r="B214" s="59"/>
      <c r="C214" s="59"/>
      <c r="D214" s="60"/>
      <c r="E214" s="59"/>
      <c r="F214" s="59"/>
      <c r="G214" s="59"/>
      <c r="H214" s="59"/>
      <c r="I214" s="59"/>
      <c r="J214" s="59"/>
      <c r="K214" s="59"/>
      <c r="L214" s="59"/>
    </row>
    <row r="215" spans="2:12" x14ac:dyDescent="0.25">
      <c r="B215" s="59"/>
      <c r="C215" s="59"/>
      <c r="D215" s="60"/>
      <c r="E215" s="59"/>
      <c r="F215" s="59"/>
      <c r="G215" s="59"/>
      <c r="H215" s="59"/>
      <c r="I215" s="59"/>
      <c r="J215" s="59"/>
      <c r="K215" s="59"/>
      <c r="L215" s="59"/>
    </row>
    <row r="216" spans="2:12" x14ac:dyDescent="0.25">
      <c r="B216" s="59"/>
      <c r="C216" s="59"/>
      <c r="D216" s="60"/>
      <c r="E216" s="59"/>
      <c r="F216" s="59"/>
      <c r="G216" s="59"/>
      <c r="H216" s="59"/>
      <c r="I216" s="59"/>
      <c r="J216" s="59"/>
      <c r="K216" s="59"/>
      <c r="L216" s="59"/>
    </row>
    <row r="217" spans="2:12" x14ac:dyDescent="0.25">
      <c r="B217" s="59"/>
      <c r="C217" s="59"/>
      <c r="D217" s="60"/>
      <c r="E217" s="59"/>
      <c r="F217" s="59"/>
      <c r="G217" s="59"/>
      <c r="H217" s="59"/>
      <c r="I217" s="59"/>
      <c r="J217" s="59"/>
      <c r="K217" s="59"/>
      <c r="L217" s="59"/>
    </row>
    <row r="218" spans="2:12" x14ac:dyDescent="0.25">
      <c r="B218" s="59"/>
      <c r="C218" s="59"/>
      <c r="D218" s="60"/>
      <c r="E218" s="59"/>
      <c r="F218" s="59"/>
      <c r="G218" s="59"/>
      <c r="H218" s="59"/>
      <c r="I218" s="59"/>
      <c r="J218" s="59"/>
      <c r="K218" s="59"/>
      <c r="L218" s="59"/>
    </row>
    <row r="219" spans="2:12" x14ac:dyDescent="0.25">
      <c r="B219" s="59"/>
      <c r="C219" s="59"/>
      <c r="D219" s="60"/>
      <c r="E219" s="59"/>
      <c r="F219" s="59"/>
      <c r="G219" s="59"/>
      <c r="H219" s="59"/>
      <c r="I219" s="59"/>
      <c r="J219" s="59"/>
      <c r="K219" s="59"/>
      <c r="L219" s="59"/>
    </row>
    <row r="220" spans="2:12" x14ac:dyDescent="0.25">
      <c r="B220" s="59"/>
      <c r="C220" s="59"/>
      <c r="D220" s="60"/>
      <c r="E220" s="59"/>
      <c r="F220" s="59"/>
      <c r="G220" s="59"/>
      <c r="H220" s="59"/>
      <c r="I220" s="59"/>
      <c r="J220" s="59"/>
      <c r="K220" s="59"/>
      <c r="L220" s="59"/>
    </row>
    <row r="221" spans="2:12" x14ac:dyDescent="0.25">
      <c r="B221" s="59"/>
      <c r="C221" s="59"/>
      <c r="D221" s="60"/>
      <c r="E221" s="59"/>
      <c r="F221" s="59"/>
      <c r="G221" s="59"/>
      <c r="H221" s="59"/>
      <c r="I221" s="59"/>
      <c r="J221" s="59"/>
      <c r="K221" s="59"/>
      <c r="L221" s="59"/>
    </row>
    <row r="222" spans="2:12" x14ac:dyDescent="0.25">
      <c r="B222" s="59"/>
      <c r="C222" s="59"/>
      <c r="D222" s="60"/>
      <c r="E222" s="59"/>
      <c r="F222" s="59"/>
      <c r="G222" s="59"/>
      <c r="H222" s="59"/>
      <c r="I222" s="59"/>
      <c r="J222" s="59"/>
      <c r="K222" s="59"/>
      <c r="L222" s="59"/>
    </row>
    <row r="223" spans="2:12" x14ac:dyDescent="0.25">
      <c r="B223" s="59"/>
      <c r="C223" s="59"/>
      <c r="D223" s="60"/>
      <c r="E223" s="59"/>
      <c r="F223" s="59"/>
      <c r="G223" s="59"/>
      <c r="H223" s="59"/>
      <c r="I223" s="59"/>
      <c r="J223" s="59"/>
      <c r="K223" s="59"/>
      <c r="L223" s="59"/>
    </row>
    <row r="224" spans="2:12" x14ac:dyDescent="0.25">
      <c r="B224" s="59"/>
      <c r="C224" s="59"/>
      <c r="D224" s="60"/>
      <c r="E224" s="59"/>
      <c r="F224" s="59"/>
      <c r="G224" s="59"/>
      <c r="H224" s="59"/>
      <c r="I224" s="59"/>
      <c r="J224" s="59"/>
      <c r="K224" s="59"/>
      <c r="L224" s="59"/>
    </row>
    <row r="225" spans="2:12" x14ac:dyDescent="0.25">
      <c r="B225" s="59"/>
      <c r="C225" s="59"/>
      <c r="D225" s="60"/>
      <c r="E225" s="59"/>
      <c r="F225" s="59"/>
      <c r="G225" s="59"/>
      <c r="H225" s="59"/>
      <c r="I225" s="59"/>
      <c r="J225" s="59"/>
      <c r="K225" s="59"/>
      <c r="L225" s="59"/>
    </row>
    <row r="226" spans="2:12" x14ac:dyDescent="0.25">
      <c r="B226" s="59"/>
      <c r="C226" s="59"/>
      <c r="D226" s="60"/>
      <c r="E226" s="59"/>
      <c r="F226" s="59"/>
      <c r="G226" s="59"/>
      <c r="H226" s="59"/>
      <c r="I226" s="59"/>
      <c r="J226" s="59"/>
      <c r="K226" s="59"/>
      <c r="L226" s="59"/>
    </row>
    <row r="227" spans="2:12" x14ac:dyDescent="0.25">
      <c r="B227" s="59"/>
      <c r="C227" s="59"/>
      <c r="D227" s="60"/>
      <c r="E227" s="59"/>
      <c r="F227" s="59"/>
      <c r="G227" s="59"/>
      <c r="H227" s="59"/>
      <c r="I227" s="59"/>
      <c r="J227" s="59"/>
      <c r="K227" s="59"/>
      <c r="L227" s="59"/>
    </row>
    <row r="228" spans="2:12" x14ac:dyDescent="0.25">
      <c r="B228" s="59"/>
      <c r="C228" s="59"/>
      <c r="D228" s="60"/>
      <c r="E228" s="59"/>
      <c r="F228" s="59"/>
      <c r="G228" s="59"/>
      <c r="H228" s="59"/>
      <c r="I228" s="59"/>
      <c r="J228" s="59"/>
      <c r="K228" s="59"/>
      <c r="L228" s="59"/>
    </row>
    <row r="229" spans="2:12" x14ac:dyDescent="0.25">
      <c r="B229" s="59"/>
      <c r="C229" s="59"/>
      <c r="D229" s="60"/>
      <c r="E229" s="59"/>
      <c r="F229" s="59"/>
      <c r="G229" s="59"/>
      <c r="H229" s="59"/>
      <c r="I229" s="59"/>
      <c r="J229" s="59"/>
      <c r="K229" s="59"/>
      <c r="L229" s="59"/>
    </row>
    <row r="230" spans="2:12" x14ac:dyDescent="0.25">
      <c r="B230" s="59"/>
      <c r="C230" s="59"/>
      <c r="D230" s="60"/>
      <c r="E230" s="59"/>
      <c r="F230" s="59"/>
      <c r="G230" s="59"/>
      <c r="H230" s="59"/>
      <c r="I230" s="59"/>
      <c r="J230" s="59"/>
      <c r="K230" s="59"/>
      <c r="L230" s="59"/>
    </row>
    <row r="231" spans="2:12" x14ac:dyDescent="0.25">
      <c r="B231" s="59"/>
      <c r="C231" s="59"/>
      <c r="D231" s="60"/>
      <c r="E231" s="59"/>
      <c r="F231" s="59"/>
      <c r="G231" s="59"/>
      <c r="H231" s="59"/>
      <c r="I231" s="59"/>
      <c r="J231" s="59"/>
      <c r="K231" s="59"/>
      <c r="L231" s="59"/>
    </row>
    <row r="232" spans="2:12" x14ac:dyDescent="0.25">
      <c r="B232" s="59"/>
      <c r="C232" s="59"/>
      <c r="D232" s="60"/>
      <c r="E232" s="59"/>
      <c r="F232" s="59"/>
      <c r="G232" s="59"/>
      <c r="H232" s="59"/>
      <c r="I232" s="59"/>
      <c r="J232" s="59"/>
      <c r="K232" s="59"/>
      <c r="L232" s="59"/>
    </row>
    <row r="233" spans="2:12" x14ac:dyDescent="0.25">
      <c r="B233" s="59"/>
      <c r="C233" s="59"/>
      <c r="D233" s="60"/>
      <c r="E233" s="59"/>
      <c r="F233" s="59"/>
      <c r="G233" s="59"/>
      <c r="H233" s="59"/>
      <c r="I233" s="59"/>
      <c r="J233" s="59"/>
      <c r="K233" s="59"/>
      <c r="L233" s="59"/>
    </row>
    <row r="234" spans="2:12" x14ac:dyDescent="0.25">
      <c r="B234" s="59"/>
      <c r="C234" s="59"/>
      <c r="D234" s="60"/>
      <c r="E234" s="59"/>
      <c r="F234" s="59"/>
      <c r="G234" s="59"/>
      <c r="H234" s="59"/>
      <c r="I234" s="59"/>
      <c r="J234" s="59"/>
      <c r="K234" s="59"/>
      <c r="L234" s="59"/>
    </row>
    <row r="235" spans="2:12" x14ac:dyDescent="0.25">
      <c r="B235" s="59"/>
      <c r="C235" s="59"/>
      <c r="D235" s="60"/>
      <c r="E235" s="59"/>
      <c r="F235" s="59"/>
      <c r="G235" s="59"/>
      <c r="H235" s="59"/>
      <c r="I235" s="59"/>
      <c r="J235" s="59"/>
      <c r="K235" s="59"/>
      <c r="L235" s="59"/>
    </row>
    <row r="236" spans="2:12" x14ac:dyDescent="0.25">
      <c r="B236" s="59"/>
      <c r="C236" s="59"/>
      <c r="D236" s="60"/>
      <c r="E236" s="59"/>
      <c r="F236" s="59"/>
      <c r="G236" s="59"/>
      <c r="H236" s="59"/>
      <c r="I236" s="59"/>
      <c r="J236" s="59"/>
      <c r="K236" s="59"/>
      <c r="L236" s="59"/>
    </row>
    <row r="237" spans="2:12" x14ac:dyDescent="0.25">
      <c r="B237" s="59"/>
      <c r="C237" s="59"/>
      <c r="D237" s="60"/>
      <c r="E237" s="59"/>
      <c r="F237" s="59"/>
      <c r="G237" s="59"/>
      <c r="H237" s="59"/>
      <c r="I237" s="59"/>
      <c r="J237" s="59"/>
      <c r="K237" s="59"/>
      <c r="L237" s="59"/>
    </row>
    <row r="238" spans="2:12" x14ac:dyDescent="0.25">
      <c r="B238" s="59"/>
      <c r="C238" s="59"/>
      <c r="D238" s="60"/>
      <c r="E238" s="59"/>
      <c r="F238" s="59"/>
      <c r="G238" s="59"/>
      <c r="H238" s="59"/>
      <c r="I238" s="59"/>
      <c r="J238" s="59"/>
      <c r="K238" s="59"/>
      <c r="L238" s="59"/>
    </row>
    <row r="239" spans="2:12" x14ac:dyDescent="0.25">
      <c r="B239" s="59"/>
      <c r="C239" s="59"/>
      <c r="D239" s="60"/>
      <c r="E239" s="59"/>
      <c r="F239" s="59"/>
      <c r="G239" s="59"/>
      <c r="H239" s="59"/>
      <c r="I239" s="59"/>
      <c r="J239" s="59"/>
      <c r="K239" s="59"/>
      <c r="L239" s="59"/>
    </row>
    <row r="240" spans="2:12" x14ac:dyDescent="0.25">
      <c r="B240" s="59"/>
      <c r="C240" s="59"/>
      <c r="D240" s="60"/>
      <c r="E240" s="59"/>
      <c r="F240" s="59"/>
      <c r="G240" s="59"/>
      <c r="H240" s="59"/>
      <c r="I240" s="59"/>
      <c r="J240" s="59"/>
      <c r="K240" s="59"/>
      <c r="L240" s="59"/>
    </row>
    <row r="241" spans="2:12" x14ac:dyDescent="0.25">
      <c r="B241" s="59"/>
      <c r="C241" s="59"/>
      <c r="D241" s="60"/>
      <c r="E241" s="59"/>
      <c r="F241" s="59"/>
      <c r="G241" s="59"/>
      <c r="H241" s="59"/>
      <c r="I241" s="59"/>
      <c r="J241" s="59"/>
      <c r="K241" s="59"/>
      <c r="L241" s="59"/>
    </row>
    <row r="242" spans="2:12" x14ac:dyDescent="0.25">
      <c r="B242" s="59"/>
      <c r="C242" s="59"/>
      <c r="D242" s="60"/>
      <c r="E242" s="59"/>
      <c r="F242" s="59"/>
      <c r="G242" s="59"/>
      <c r="H242" s="59"/>
      <c r="I242" s="59"/>
      <c r="J242" s="59"/>
      <c r="K242" s="59"/>
      <c r="L242" s="59"/>
    </row>
    <row r="243" spans="2:12" x14ac:dyDescent="0.25">
      <c r="B243" s="59"/>
      <c r="C243" s="59"/>
      <c r="D243" s="60"/>
      <c r="E243" s="59"/>
      <c r="F243" s="59"/>
      <c r="G243" s="59"/>
      <c r="H243" s="59"/>
      <c r="I243" s="59"/>
      <c r="J243" s="59"/>
      <c r="K243" s="59"/>
      <c r="L243" s="59"/>
    </row>
    <row r="244" spans="2:12" x14ac:dyDescent="0.25">
      <c r="B244" s="59"/>
      <c r="C244" s="59"/>
      <c r="D244" s="60"/>
      <c r="E244" s="59"/>
      <c r="F244" s="59"/>
      <c r="G244" s="59"/>
      <c r="H244" s="59"/>
      <c r="I244" s="59"/>
      <c r="J244" s="59"/>
      <c r="K244" s="59"/>
      <c r="L244" s="59"/>
    </row>
    <row r="245" spans="2:12" x14ac:dyDescent="0.25">
      <c r="B245" s="59"/>
      <c r="C245" s="59"/>
      <c r="D245" s="60"/>
      <c r="E245" s="59"/>
      <c r="F245" s="59"/>
      <c r="G245" s="59"/>
      <c r="H245" s="59"/>
      <c r="I245" s="59"/>
      <c r="J245" s="59"/>
      <c r="K245" s="59"/>
      <c r="L245" s="59"/>
    </row>
    <row r="246" spans="2:12" x14ac:dyDescent="0.25">
      <c r="B246" s="59"/>
      <c r="C246" s="59"/>
      <c r="D246" s="60"/>
      <c r="E246" s="59"/>
      <c r="F246" s="59"/>
      <c r="G246" s="59"/>
      <c r="H246" s="59"/>
      <c r="I246" s="59"/>
      <c r="J246" s="59"/>
      <c r="K246" s="59"/>
      <c r="L246" s="59"/>
    </row>
    <row r="247" spans="2:12" x14ac:dyDescent="0.25">
      <c r="B247" s="59"/>
      <c r="C247" s="59"/>
      <c r="D247" s="60"/>
      <c r="E247" s="59"/>
      <c r="F247" s="59"/>
      <c r="G247" s="59"/>
      <c r="H247" s="59"/>
      <c r="I247" s="59"/>
      <c r="J247" s="59"/>
      <c r="K247" s="59"/>
      <c r="L247" s="59"/>
    </row>
    <row r="248" spans="2:12" x14ac:dyDescent="0.25">
      <c r="B248" s="59"/>
      <c r="C248" s="59"/>
      <c r="D248" s="60"/>
      <c r="E248" s="59"/>
      <c r="F248" s="59"/>
      <c r="G248" s="59"/>
      <c r="H248" s="59"/>
      <c r="I248" s="59"/>
      <c r="J248" s="59"/>
      <c r="K248" s="59"/>
      <c r="L248" s="59"/>
    </row>
    <row r="249" spans="2:12" x14ac:dyDescent="0.25">
      <c r="B249" s="59"/>
      <c r="C249" s="59"/>
      <c r="D249" s="60"/>
      <c r="E249" s="59"/>
      <c r="F249" s="59"/>
      <c r="G249" s="59"/>
      <c r="H249" s="59"/>
      <c r="I249" s="59"/>
      <c r="J249" s="59"/>
      <c r="K249" s="59"/>
      <c r="L249" s="59"/>
    </row>
    <row r="250" spans="2:12" x14ac:dyDescent="0.25">
      <c r="B250" s="59"/>
      <c r="C250" s="59"/>
      <c r="D250" s="60"/>
      <c r="E250" s="59"/>
      <c r="F250" s="59"/>
      <c r="G250" s="59"/>
      <c r="H250" s="59"/>
      <c r="I250" s="59"/>
      <c r="J250" s="59"/>
      <c r="K250" s="59"/>
      <c r="L250" s="59"/>
    </row>
    <row r="251" spans="2:12" x14ac:dyDescent="0.25">
      <c r="B251" s="59"/>
      <c r="C251" s="59"/>
      <c r="D251" s="60"/>
      <c r="E251" s="59"/>
      <c r="F251" s="59"/>
      <c r="G251" s="59"/>
      <c r="H251" s="59"/>
      <c r="I251" s="59"/>
      <c r="J251" s="59"/>
      <c r="K251" s="59"/>
      <c r="L251" s="59"/>
    </row>
    <row r="252" spans="2:12" x14ac:dyDescent="0.25">
      <c r="B252" s="59"/>
      <c r="C252" s="59"/>
      <c r="D252" s="60"/>
      <c r="E252" s="59"/>
      <c r="F252" s="59"/>
      <c r="G252" s="59"/>
      <c r="H252" s="59"/>
      <c r="I252" s="59"/>
      <c r="J252" s="59"/>
      <c r="K252" s="59"/>
      <c r="L252" s="59"/>
    </row>
    <row r="253" spans="2:12" x14ac:dyDescent="0.25">
      <c r="B253" s="59"/>
      <c r="C253" s="59"/>
      <c r="D253" s="60"/>
      <c r="E253" s="59"/>
      <c r="F253" s="59"/>
      <c r="G253" s="59"/>
      <c r="H253" s="59"/>
      <c r="I253" s="59"/>
      <c r="J253" s="59"/>
      <c r="K253" s="59"/>
      <c r="L253" s="59"/>
    </row>
    <row r="254" spans="2:12" x14ac:dyDescent="0.25">
      <c r="B254" s="59"/>
      <c r="C254" s="59"/>
      <c r="D254" s="60"/>
      <c r="E254" s="59"/>
      <c r="F254" s="59"/>
      <c r="G254" s="59"/>
      <c r="H254" s="59"/>
      <c r="I254" s="59"/>
      <c r="J254" s="59"/>
      <c r="K254" s="59"/>
      <c r="L254" s="59"/>
    </row>
    <row r="255" spans="2:12" x14ac:dyDescent="0.25">
      <c r="B255" s="59"/>
      <c r="C255" s="59"/>
      <c r="D255" s="60"/>
      <c r="E255" s="59"/>
      <c r="F255" s="59"/>
      <c r="G255" s="59"/>
      <c r="H255" s="59"/>
      <c r="I255" s="59"/>
      <c r="J255" s="59"/>
      <c r="K255" s="59"/>
      <c r="L255" s="59"/>
    </row>
    <row r="256" spans="2:12" x14ac:dyDescent="0.25">
      <c r="B256" s="59"/>
      <c r="C256" s="59"/>
      <c r="D256" s="60"/>
      <c r="E256" s="59"/>
      <c r="F256" s="59"/>
      <c r="G256" s="59"/>
      <c r="H256" s="59"/>
      <c r="I256" s="59"/>
      <c r="J256" s="59"/>
      <c r="K256" s="59"/>
      <c r="L256" s="59"/>
    </row>
    <row r="257" spans="2:12" x14ac:dyDescent="0.25">
      <c r="B257" s="59"/>
      <c r="C257" s="59"/>
      <c r="D257" s="60"/>
      <c r="E257" s="59"/>
      <c r="F257" s="59"/>
      <c r="G257" s="59"/>
      <c r="H257" s="59"/>
      <c r="I257" s="59"/>
      <c r="J257" s="59"/>
      <c r="K257" s="59"/>
      <c r="L257" s="59"/>
    </row>
    <row r="258" spans="2:12" x14ac:dyDescent="0.25">
      <c r="B258" s="59"/>
      <c r="C258" s="59"/>
      <c r="D258" s="60"/>
      <c r="E258" s="59"/>
      <c r="F258" s="59"/>
      <c r="G258" s="59"/>
      <c r="H258" s="59"/>
      <c r="I258" s="59"/>
      <c r="J258" s="59"/>
      <c r="K258" s="59"/>
      <c r="L258" s="59"/>
    </row>
    <row r="259" spans="2:12" x14ac:dyDescent="0.25">
      <c r="B259" s="59"/>
      <c r="C259" s="59"/>
      <c r="D259" s="60"/>
      <c r="E259" s="59"/>
      <c r="F259" s="59"/>
      <c r="G259" s="59"/>
      <c r="H259" s="59"/>
      <c r="I259" s="59"/>
      <c r="J259" s="59"/>
      <c r="K259" s="59"/>
      <c r="L259" s="59"/>
    </row>
    <row r="260" spans="2:12" x14ac:dyDescent="0.25">
      <c r="B260" s="59"/>
      <c r="C260" s="59"/>
      <c r="D260" s="60"/>
      <c r="E260" s="59"/>
      <c r="F260" s="59"/>
      <c r="G260" s="59"/>
      <c r="H260" s="59"/>
      <c r="I260" s="59"/>
      <c r="J260" s="59"/>
      <c r="K260" s="59"/>
      <c r="L260" s="59"/>
    </row>
    <row r="261" spans="2:12" x14ac:dyDescent="0.25">
      <c r="B261" s="59"/>
      <c r="C261" s="59"/>
      <c r="D261" s="60"/>
      <c r="E261" s="59"/>
      <c r="F261" s="59"/>
      <c r="G261" s="59"/>
      <c r="H261" s="59"/>
      <c r="I261" s="59"/>
      <c r="J261" s="59"/>
      <c r="K261" s="59"/>
      <c r="L261" s="59"/>
    </row>
    <row r="262" spans="2:12" x14ac:dyDescent="0.25">
      <c r="B262" s="59"/>
      <c r="C262" s="59"/>
      <c r="D262" s="60"/>
      <c r="E262" s="59"/>
      <c r="F262" s="59"/>
      <c r="G262" s="59"/>
      <c r="H262" s="59"/>
      <c r="I262" s="59"/>
      <c r="J262" s="59"/>
      <c r="K262" s="59"/>
      <c r="L262" s="59"/>
    </row>
    <row r="263" spans="2:12" x14ac:dyDescent="0.25">
      <c r="B263" s="59"/>
      <c r="C263" s="59"/>
      <c r="D263" s="60"/>
      <c r="E263" s="59"/>
      <c r="F263" s="59"/>
      <c r="G263" s="59"/>
      <c r="H263" s="59"/>
      <c r="I263" s="59"/>
      <c r="J263" s="59"/>
      <c r="K263" s="59"/>
      <c r="L263" s="59"/>
    </row>
    <row r="264" spans="2:12" x14ac:dyDescent="0.25">
      <c r="B264" s="59"/>
      <c r="C264" s="59"/>
      <c r="D264" s="60"/>
      <c r="E264" s="59"/>
      <c r="F264" s="59"/>
      <c r="G264" s="59"/>
      <c r="H264" s="59"/>
      <c r="I264" s="59"/>
      <c r="J264" s="59"/>
      <c r="K264" s="59"/>
      <c r="L264" s="59"/>
    </row>
    <row r="265" spans="2:12" x14ac:dyDescent="0.25">
      <c r="B265" s="59"/>
      <c r="C265" s="59"/>
      <c r="D265" s="60"/>
      <c r="E265" s="59"/>
      <c r="F265" s="59"/>
      <c r="G265" s="59"/>
      <c r="H265" s="59"/>
      <c r="I265" s="59"/>
      <c r="J265" s="59"/>
      <c r="K265" s="59"/>
      <c r="L265" s="59"/>
    </row>
    <row r="266" spans="2:12" x14ac:dyDescent="0.25">
      <c r="B266" s="59"/>
      <c r="C266" s="59"/>
      <c r="D266" s="60"/>
      <c r="E266" s="59"/>
      <c r="F266" s="59"/>
      <c r="G266" s="59"/>
      <c r="H266" s="59"/>
      <c r="I266" s="59"/>
      <c r="J266" s="59"/>
      <c r="K266" s="59"/>
      <c r="L266" s="59"/>
    </row>
    <row r="267" spans="2:12" x14ac:dyDescent="0.25">
      <c r="B267" s="59"/>
      <c r="C267" s="59"/>
      <c r="D267" s="60"/>
      <c r="E267" s="59"/>
      <c r="F267" s="59"/>
      <c r="G267" s="59"/>
      <c r="H267" s="59"/>
      <c r="I267" s="59"/>
      <c r="J267" s="59"/>
      <c r="K267" s="59"/>
      <c r="L267" s="59"/>
    </row>
    <row r="268" spans="2:12" x14ac:dyDescent="0.25">
      <c r="B268" s="59"/>
      <c r="C268" s="59"/>
      <c r="D268" s="60"/>
      <c r="E268" s="59"/>
      <c r="F268" s="59"/>
      <c r="G268" s="59"/>
      <c r="H268" s="59"/>
      <c r="I268" s="59"/>
      <c r="J268" s="59"/>
      <c r="K268" s="59"/>
      <c r="L268" s="59"/>
    </row>
    <row r="269" spans="2:12" x14ac:dyDescent="0.25">
      <c r="B269" s="59"/>
      <c r="C269" s="59"/>
      <c r="D269" s="60"/>
      <c r="E269" s="59"/>
      <c r="F269" s="59"/>
      <c r="G269" s="59"/>
      <c r="H269" s="59"/>
      <c r="I269" s="59"/>
      <c r="J269" s="59"/>
      <c r="K269" s="59"/>
      <c r="L269" s="59"/>
    </row>
    <row r="270" spans="2:12" x14ac:dyDescent="0.25">
      <c r="B270" s="59"/>
      <c r="C270" s="59"/>
      <c r="D270" s="60"/>
      <c r="E270" s="59"/>
      <c r="F270" s="59"/>
      <c r="G270" s="59"/>
      <c r="H270" s="59"/>
      <c r="I270" s="59"/>
      <c r="J270" s="59"/>
      <c r="K270" s="59"/>
      <c r="L270" s="59"/>
    </row>
    <row r="271" spans="2:12" x14ac:dyDescent="0.25">
      <c r="B271" s="59"/>
      <c r="C271" s="59"/>
      <c r="D271" s="60"/>
      <c r="E271" s="59"/>
      <c r="F271" s="59"/>
      <c r="G271" s="59"/>
      <c r="H271" s="59"/>
      <c r="I271" s="59"/>
      <c r="J271" s="59"/>
      <c r="K271" s="59"/>
      <c r="L271" s="59"/>
    </row>
    <row r="272" spans="2:12" x14ac:dyDescent="0.25">
      <c r="B272" s="59"/>
      <c r="C272" s="59"/>
      <c r="D272" s="60"/>
      <c r="E272" s="59"/>
      <c r="F272" s="59"/>
      <c r="G272" s="59"/>
      <c r="H272" s="59"/>
      <c r="I272" s="59"/>
      <c r="J272" s="59"/>
      <c r="K272" s="59"/>
      <c r="L272" s="59"/>
    </row>
    <row r="273" spans="2:12" x14ac:dyDescent="0.25">
      <c r="B273" s="59"/>
      <c r="C273" s="59"/>
      <c r="D273" s="60"/>
      <c r="E273" s="59"/>
      <c r="F273" s="59"/>
      <c r="G273" s="59"/>
      <c r="H273" s="59"/>
      <c r="I273" s="59"/>
      <c r="J273" s="59"/>
      <c r="K273" s="59"/>
      <c r="L273" s="59"/>
    </row>
    <row r="274" spans="2:12" x14ac:dyDescent="0.25">
      <c r="B274" s="59"/>
      <c r="C274" s="59"/>
      <c r="D274" s="60"/>
      <c r="E274" s="59"/>
      <c r="F274" s="59"/>
      <c r="G274" s="59"/>
      <c r="H274" s="59"/>
      <c r="I274" s="59"/>
      <c r="J274" s="59"/>
      <c r="K274" s="59"/>
      <c r="L274" s="59"/>
    </row>
    <row r="275" spans="2:12" x14ac:dyDescent="0.25">
      <c r="B275" s="59"/>
      <c r="C275" s="59"/>
      <c r="D275" s="60"/>
      <c r="E275" s="59"/>
      <c r="F275" s="59"/>
      <c r="G275" s="59"/>
      <c r="H275" s="59"/>
      <c r="I275" s="59"/>
      <c r="J275" s="59"/>
      <c r="K275" s="59"/>
      <c r="L275" s="59"/>
    </row>
    <row r="276" spans="2:12" x14ac:dyDescent="0.25">
      <c r="B276" s="59"/>
      <c r="C276" s="59"/>
      <c r="D276" s="60"/>
      <c r="E276" s="59"/>
      <c r="F276" s="59"/>
      <c r="G276" s="59"/>
      <c r="H276" s="59"/>
      <c r="I276" s="59"/>
      <c r="J276" s="59"/>
      <c r="K276" s="59"/>
      <c r="L276" s="59"/>
    </row>
    <row r="277" spans="2:12" x14ac:dyDescent="0.25">
      <c r="B277" s="59"/>
      <c r="C277" s="59"/>
      <c r="D277" s="60"/>
      <c r="E277" s="59"/>
      <c r="F277" s="59"/>
      <c r="G277" s="59"/>
      <c r="H277" s="59"/>
      <c r="I277" s="59"/>
      <c r="J277" s="59"/>
      <c r="K277" s="59"/>
      <c r="L277" s="59"/>
    </row>
    <row r="278" spans="2:12" x14ac:dyDescent="0.25">
      <c r="B278" s="59"/>
      <c r="C278" s="59"/>
      <c r="D278" s="60"/>
      <c r="E278" s="59"/>
      <c r="F278" s="59"/>
      <c r="G278" s="59"/>
      <c r="H278" s="59"/>
      <c r="I278" s="59"/>
      <c r="J278" s="59"/>
      <c r="K278" s="59"/>
      <c r="L278" s="59"/>
    </row>
    <row r="279" spans="2:12" x14ac:dyDescent="0.25">
      <c r="B279" s="59"/>
      <c r="C279" s="59"/>
      <c r="D279" s="60"/>
      <c r="E279" s="59"/>
      <c r="F279" s="59"/>
      <c r="G279" s="59"/>
      <c r="H279" s="59"/>
      <c r="I279" s="59"/>
      <c r="J279" s="59"/>
      <c r="K279" s="59"/>
      <c r="L279" s="59"/>
    </row>
    <row r="280" spans="2:12" x14ac:dyDescent="0.25">
      <c r="B280" s="59"/>
      <c r="C280" s="59"/>
      <c r="D280" s="60"/>
      <c r="E280" s="59"/>
      <c r="F280" s="59"/>
      <c r="G280" s="59"/>
      <c r="H280" s="59"/>
      <c r="I280" s="59"/>
      <c r="J280" s="59"/>
      <c r="K280" s="59"/>
      <c r="L280" s="59"/>
    </row>
    <row r="281" spans="2:12" x14ac:dyDescent="0.25">
      <c r="B281" s="59"/>
      <c r="C281" s="59"/>
      <c r="D281" s="60"/>
      <c r="E281" s="59"/>
      <c r="F281" s="59"/>
      <c r="G281" s="59"/>
      <c r="H281" s="59"/>
      <c r="I281" s="59"/>
      <c r="J281" s="59"/>
      <c r="K281" s="59"/>
      <c r="L281" s="59"/>
    </row>
    <row r="282" spans="2:12" x14ac:dyDescent="0.25">
      <c r="B282" s="59"/>
      <c r="C282" s="59"/>
      <c r="D282" s="60"/>
      <c r="E282" s="59"/>
      <c r="F282" s="59"/>
      <c r="G282" s="59"/>
      <c r="H282" s="59"/>
      <c r="I282" s="59"/>
      <c r="J282" s="59"/>
      <c r="K282" s="59"/>
      <c r="L282" s="59"/>
    </row>
    <row r="283" spans="2:12" x14ac:dyDescent="0.25">
      <c r="B283" s="59"/>
      <c r="C283" s="59"/>
      <c r="D283" s="60"/>
      <c r="E283" s="59"/>
      <c r="F283" s="59"/>
      <c r="G283" s="59"/>
      <c r="H283" s="59"/>
      <c r="I283" s="59"/>
      <c r="J283" s="59"/>
      <c r="K283" s="59"/>
      <c r="L283" s="59"/>
    </row>
    <row r="284" spans="2:12" x14ac:dyDescent="0.25">
      <c r="B284" s="59"/>
      <c r="C284" s="59"/>
      <c r="D284" s="60"/>
      <c r="E284" s="59"/>
      <c r="F284" s="59"/>
      <c r="G284" s="59"/>
      <c r="H284" s="59"/>
      <c r="I284" s="59"/>
      <c r="J284" s="59"/>
      <c r="K284" s="59"/>
      <c r="L284" s="59"/>
    </row>
    <row r="285" spans="2:12" x14ac:dyDescent="0.25">
      <c r="B285" s="59"/>
      <c r="C285" s="59"/>
      <c r="D285" s="60"/>
      <c r="E285" s="59"/>
      <c r="F285" s="59"/>
      <c r="G285" s="59"/>
      <c r="H285" s="59"/>
      <c r="I285" s="59"/>
      <c r="J285" s="59"/>
      <c r="K285" s="59"/>
      <c r="L285" s="59"/>
    </row>
    <row r="286" spans="2:12" x14ac:dyDescent="0.25">
      <c r="B286" s="59"/>
      <c r="C286" s="59"/>
      <c r="D286" s="60"/>
      <c r="E286" s="59"/>
      <c r="F286" s="59"/>
      <c r="G286" s="59"/>
      <c r="H286" s="59"/>
      <c r="I286" s="59"/>
      <c r="J286" s="59"/>
      <c r="K286" s="59"/>
      <c r="L286" s="59"/>
    </row>
    <row r="287" spans="2:12" x14ac:dyDescent="0.25">
      <c r="B287" s="59"/>
      <c r="C287" s="59"/>
      <c r="D287" s="60"/>
      <c r="E287" s="59"/>
      <c r="F287" s="59"/>
      <c r="G287" s="59"/>
      <c r="H287" s="59"/>
      <c r="I287" s="59"/>
      <c r="J287" s="59"/>
      <c r="K287" s="59"/>
      <c r="L287" s="59"/>
    </row>
    <row r="288" spans="2:12" x14ac:dyDescent="0.25">
      <c r="B288" s="59"/>
      <c r="C288" s="59"/>
      <c r="D288" s="60"/>
      <c r="E288" s="59"/>
      <c r="F288" s="59"/>
      <c r="G288" s="59"/>
      <c r="H288" s="59"/>
      <c r="I288" s="59"/>
      <c r="J288" s="59"/>
      <c r="K288" s="59"/>
      <c r="L288" s="59"/>
    </row>
    <row r="289" spans="2:12" x14ac:dyDescent="0.25">
      <c r="B289" s="59"/>
      <c r="C289" s="59"/>
      <c r="D289" s="60"/>
      <c r="E289" s="59"/>
      <c r="F289" s="59"/>
      <c r="G289" s="59"/>
      <c r="H289" s="59"/>
      <c r="I289" s="59"/>
      <c r="J289" s="59"/>
      <c r="K289" s="59"/>
      <c r="L289" s="59"/>
    </row>
    <row r="290" spans="2:12" x14ac:dyDescent="0.25">
      <c r="B290" s="59"/>
      <c r="C290" s="59"/>
      <c r="D290" s="60"/>
      <c r="E290" s="59"/>
      <c r="F290" s="59"/>
      <c r="G290" s="59"/>
      <c r="H290" s="59"/>
      <c r="I290" s="59"/>
      <c r="J290" s="59"/>
      <c r="K290" s="59"/>
      <c r="L290" s="59"/>
    </row>
    <row r="291" spans="2:12" x14ac:dyDescent="0.25">
      <c r="B291" s="59"/>
      <c r="C291" s="59"/>
      <c r="D291" s="60"/>
      <c r="E291" s="59"/>
      <c r="F291" s="59"/>
      <c r="G291" s="59"/>
      <c r="H291" s="59"/>
      <c r="I291" s="59"/>
      <c r="J291" s="59"/>
      <c r="K291" s="59"/>
      <c r="L291" s="59"/>
    </row>
    <row r="292" spans="2:12" x14ac:dyDescent="0.25">
      <c r="B292" s="59"/>
      <c r="C292" s="59"/>
      <c r="D292" s="60"/>
      <c r="E292" s="59"/>
      <c r="F292" s="59"/>
      <c r="G292" s="59"/>
      <c r="H292" s="59"/>
      <c r="I292" s="59"/>
      <c r="J292" s="59"/>
      <c r="K292" s="59"/>
      <c r="L292" s="59"/>
    </row>
    <row r="293" spans="2:12" x14ac:dyDescent="0.25">
      <c r="B293" s="59"/>
      <c r="C293" s="59"/>
      <c r="D293" s="60"/>
      <c r="E293" s="59"/>
      <c r="F293" s="59"/>
      <c r="G293" s="59"/>
      <c r="H293" s="59"/>
      <c r="I293" s="59"/>
      <c r="J293" s="59"/>
      <c r="K293" s="59"/>
      <c r="L293" s="59"/>
    </row>
    <row r="294" spans="2:12" x14ac:dyDescent="0.25">
      <c r="B294" s="59"/>
      <c r="C294" s="59"/>
      <c r="D294" s="60"/>
      <c r="E294" s="59"/>
      <c r="F294" s="59"/>
      <c r="G294" s="59"/>
      <c r="H294" s="59"/>
      <c r="I294" s="59"/>
      <c r="J294" s="59"/>
      <c r="K294" s="59"/>
      <c r="L294" s="59"/>
    </row>
    <row r="295" spans="2:12" x14ac:dyDescent="0.25">
      <c r="B295" s="59"/>
      <c r="C295" s="59"/>
      <c r="D295" s="60"/>
      <c r="E295" s="59"/>
      <c r="F295" s="59"/>
      <c r="G295" s="59"/>
      <c r="H295" s="59"/>
      <c r="I295" s="59"/>
      <c r="J295" s="59"/>
      <c r="K295" s="59"/>
      <c r="L295" s="59"/>
    </row>
    <row r="296" spans="2:12" x14ac:dyDescent="0.25">
      <c r="B296" s="59"/>
      <c r="C296" s="59"/>
      <c r="D296" s="60"/>
      <c r="E296" s="59"/>
      <c r="F296" s="59"/>
      <c r="G296" s="59"/>
      <c r="H296" s="59"/>
      <c r="I296" s="59"/>
      <c r="J296" s="59"/>
      <c r="K296" s="59"/>
      <c r="L296" s="59"/>
    </row>
    <row r="297" spans="2:12" x14ac:dyDescent="0.25">
      <c r="B297" s="59"/>
      <c r="C297" s="59"/>
      <c r="D297" s="60"/>
      <c r="E297" s="59"/>
      <c r="F297" s="59"/>
      <c r="G297" s="59"/>
      <c r="H297" s="59"/>
      <c r="I297" s="59"/>
      <c r="J297" s="59"/>
      <c r="K297" s="59"/>
      <c r="L297" s="59"/>
    </row>
    <row r="298" spans="2:12" x14ac:dyDescent="0.25">
      <c r="B298" s="59"/>
      <c r="C298" s="59"/>
      <c r="D298" s="60"/>
      <c r="E298" s="59"/>
      <c r="F298" s="59"/>
      <c r="G298" s="59"/>
      <c r="H298" s="59"/>
      <c r="I298" s="59"/>
      <c r="J298" s="59"/>
      <c r="K298" s="59"/>
      <c r="L298" s="59"/>
    </row>
    <row r="299" spans="2:12" x14ac:dyDescent="0.25">
      <c r="B299" s="59"/>
      <c r="C299" s="59"/>
      <c r="D299" s="60"/>
      <c r="E299" s="59"/>
      <c r="F299" s="59"/>
      <c r="G299" s="59"/>
      <c r="H299" s="59"/>
      <c r="I299" s="59"/>
      <c r="J299" s="59"/>
      <c r="K299" s="59"/>
      <c r="L299" s="59"/>
    </row>
    <row r="300" spans="2:12" x14ac:dyDescent="0.25">
      <c r="B300" s="59"/>
      <c r="C300" s="59"/>
      <c r="D300" s="60"/>
      <c r="E300" s="59"/>
      <c r="F300" s="59"/>
      <c r="G300" s="59"/>
      <c r="H300" s="59"/>
      <c r="I300" s="59"/>
      <c r="J300" s="59"/>
      <c r="K300" s="59"/>
      <c r="L300" s="59"/>
    </row>
    <row r="301" spans="2:12" x14ac:dyDescent="0.25">
      <c r="B301" s="59"/>
      <c r="C301" s="59"/>
      <c r="D301" s="60"/>
      <c r="E301" s="59"/>
      <c r="F301" s="59"/>
      <c r="G301" s="59"/>
      <c r="H301" s="59"/>
      <c r="I301" s="59"/>
      <c r="J301" s="59"/>
      <c r="K301" s="59"/>
      <c r="L301" s="59"/>
    </row>
    <row r="302" spans="2:12" x14ac:dyDescent="0.25">
      <c r="B302" s="59"/>
      <c r="C302" s="59"/>
      <c r="D302" s="60"/>
      <c r="E302" s="59"/>
      <c r="F302" s="59"/>
      <c r="G302" s="59"/>
      <c r="H302" s="59"/>
      <c r="I302" s="59"/>
      <c r="J302" s="59"/>
      <c r="K302" s="59"/>
      <c r="L302" s="59"/>
    </row>
    <row r="303" spans="2:12" x14ac:dyDescent="0.25">
      <c r="B303" s="59"/>
      <c r="C303" s="59"/>
      <c r="D303" s="60"/>
      <c r="E303" s="59"/>
      <c r="F303" s="59"/>
      <c r="G303" s="59"/>
      <c r="H303" s="59"/>
      <c r="I303" s="59"/>
      <c r="J303" s="59"/>
      <c r="K303" s="59"/>
      <c r="L303" s="59"/>
    </row>
    <row r="304" spans="2:12" x14ac:dyDescent="0.25">
      <c r="B304" s="59"/>
      <c r="C304" s="59"/>
      <c r="D304" s="60"/>
      <c r="E304" s="59"/>
      <c r="F304" s="59"/>
      <c r="G304" s="59"/>
      <c r="H304" s="59"/>
      <c r="I304" s="59"/>
      <c r="J304" s="59"/>
      <c r="K304" s="59"/>
      <c r="L304" s="59"/>
    </row>
    <row r="305" spans="2:12" x14ac:dyDescent="0.25">
      <c r="B305" s="59"/>
      <c r="C305" s="59"/>
      <c r="D305" s="60"/>
      <c r="E305" s="59"/>
      <c r="F305" s="59"/>
      <c r="G305" s="59"/>
      <c r="H305" s="59"/>
      <c r="I305" s="59"/>
      <c r="J305" s="59"/>
      <c r="K305" s="59"/>
      <c r="L305" s="59"/>
    </row>
    <row r="306" spans="2:12" x14ac:dyDescent="0.25">
      <c r="B306" s="59"/>
      <c r="C306" s="59"/>
      <c r="D306" s="60"/>
      <c r="E306" s="59"/>
      <c r="F306" s="59"/>
      <c r="G306" s="59"/>
      <c r="H306" s="59"/>
      <c r="I306" s="59"/>
      <c r="J306" s="59"/>
      <c r="K306" s="59"/>
      <c r="L306" s="59"/>
    </row>
    <row r="307" spans="2:12" x14ac:dyDescent="0.25">
      <c r="B307" s="59"/>
      <c r="C307" s="59"/>
      <c r="D307" s="60"/>
      <c r="E307" s="59"/>
      <c r="F307" s="59"/>
      <c r="G307" s="59"/>
      <c r="H307" s="59"/>
      <c r="I307" s="59"/>
      <c r="J307" s="59"/>
      <c r="K307" s="59"/>
      <c r="L307" s="59"/>
    </row>
    <row r="308" spans="2:12" x14ac:dyDescent="0.25">
      <c r="B308" s="59"/>
      <c r="C308" s="59"/>
      <c r="D308" s="60"/>
      <c r="E308" s="59"/>
      <c r="F308" s="59"/>
      <c r="G308" s="59"/>
      <c r="H308" s="59"/>
      <c r="I308" s="59"/>
      <c r="J308" s="59"/>
      <c r="K308" s="59"/>
      <c r="L308" s="59"/>
    </row>
    <row r="309" spans="2:12" x14ac:dyDescent="0.25">
      <c r="B309" s="59"/>
      <c r="C309" s="59"/>
      <c r="D309" s="60"/>
      <c r="E309" s="59"/>
      <c r="F309" s="59"/>
      <c r="G309" s="59"/>
      <c r="H309" s="59"/>
      <c r="I309" s="59"/>
      <c r="J309" s="59"/>
      <c r="K309" s="59"/>
      <c r="L309" s="59"/>
    </row>
    <row r="310" spans="2:12" x14ac:dyDescent="0.25">
      <c r="B310" s="59"/>
      <c r="C310" s="59"/>
      <c r="D310" s="60"/>
      <c r="E310" s="59"/>
      <c r="F310" s="59"/>
      <c r="G310" s="59"/>
      <c r="H310" s="59"/>
      <c r="I310" s="59"/>
      <c r="J310" s="59"/>
      <c r="K310" s="59"/>
      <c r="L310" s="59"/>
    </row>
    <row r="311" spans="2:12" x14ac:dyDescent="0.25">
      <c r="B311" s="59"/>
      <c r="C311" s="59"/>
      <c r="D311" s="60"/>
      <c r="E311" s="59"/>
      <c r="F311" s="59"/>
      <c r="G311" s="59"/>
      <c r="H311" s="59"/>
      <c r="I311" s="59"/>
      <c r="J311" s="59"/>
      <c r="K311" s="59"/>
      <c r="L311" s="59"/>
    </row>
    <row r="312" spans="2:12" x14ac:dyDescent="0.25">
      <c r="B312" s="59"/>
      <c r="C312" s="59"/>
      <c r="D312" s="60"/>
      <c r="E312" s="59"/>
      <c r="F312" s="59"/>
      <c r="G312" s="59"/>
      <c r="H312" s="59"/>
      <c r="I312" s="59"/>
      <c r="J312" s="59"/>
      <c r="K312" s="59"/>
      <c r="L312" s="59"/>
    </row>
    <row r="313" spans="2:12" x14ac:dyDescent="0.25">
      <c r="B313" s="59"/>
      <c r="C313" s="59"/>
      <c r="D313" s="60"/>
      <c r="E313" s="59"/>
      <c r="F313" s="59"/>
      <c r="G313" s="59"/>
      <c r="H313" s="59"/>
      <c r="I313" s="59"/>
      <c r="J313" s="59"/>
      <c r="K313" s="59"/>
      <c r="L313" s="59"/>
    </row>
    <row r="314" spans="2:12" x14ac:dyDescent="0.25">
      <c r="B314" s="59"/>
      <c r="C314" s="59"/>
      <c r="D314" s="60"/>
      <c r="E314" s="59"/>
      <c r="F314" s="59"/>
      <c r="G314" s="59"/>
      <c r="H314" s="59"/>
      <c r="I314" s="59"/>
      <c r="J314" s="59"/>
      <c r="K314" s="59"/>
      <c r="L314" s="59"/>
    </row>
    <row r="315" spans="2:12" x14ac:dyDescent="0.25">
      <c r="B315" s="59"/>
      <c r="C315" s="59"/>
      <c r="D315" s="60"/>
      <c r="E315" s="59"/>
      <c r="F315" s="59"/>
      <c r="G315" s="59"/>
      <c r="H315" s="59"/>
      <c r="I315" s="59"/>
      <c r="J315" s="59"/>
      <c r="K315" s="59"/>
      <c r="L315" s="59"/>
    </row>
    <row r="316" spans="2:12" x14ac:dyDescent="0.25">
      <c r="B316" s="59"/>
      <c r="C316" s="59"/>
      <c r="D316" s="60"/>
      <c r="E316" s="59"/>
      <c r="F316" s="59"/>
      <c r="G316" s="59"/>
      <c r="H316" s="59"/>
      <c r="I316" s="59"/>
      <c r="J316" s="59"/>
      <c r="K316" s="59"/>
      <c r="L316" s="59"/>
    </row>
    <row r="317" spans="2:12" x14ac:dyDescent="0.25">
      <c r="B317" s="59"/>
      <c r="C317" s="59"/>
      <c r="D317" s="60"/>
      <c r="E317" s="59"/>
      <c r="F317" s="59"/>
      <c r="G317" s="59"/>
      <c r="H317" s="59"/>
      <c r="I317" s="59"/>
      <c r="J317" s="59"/>
      <c r="K317" s="59"/>
      <c r="L317" s="59"/>
    </row>
    <row r="318" spans="2:12" x14ac:dyDescent="0.25">
      <c r="B318" s="59"/>
      <c r="C318" s="59"/>
      <c r="D318" s="60"/>
      <c r="E318" s="59"/>
      <c r="F318" s="59"/>
      <c r="G318" s="59"/>
      <c r="H318" s="59"/>
      <c r="I318" s="59"/>
      <c r="J318" s="59"/>
      <c r="K318" s="59"/>
      <c r="L318" s="59"/>
    </row>
    <row r="319" spans="2:12" x14ac:dyDescent="0.25">
      <c r="B319" s="59"/>
      <c r="C319" s="59"/>
      <c r="D319" s="60"/>
      <c r="E319" s="59"/>
      <c r="F319" s="59"/>
      <c r="G319" s="59"/>
      <c r="H319" s="59"/>
      <c r="I319" s="59"/>
      <c r="J319" s="59"/>
      <c r="K319" s="59"/>
      <c r="L319" s="59"/>
    </row>
    <row r="320" spans="2:12" x14ac:dyDescent="0.25">
      <c r="B320" s="59"/>
      <c r="C320" s="59"/>
      <c r="D320" s="60"/>
      <c r="E320" s="59"/>
      <c r="F320" s="59"/>
      <c r="G320" s="59"/>
      <c r="H320" s="59"/>
      <c r="I320" s="59"/>
      <c r="J320" s="59"/>
      <c r="K320" s="59"/>
      <c r="L320" s="59"/>
    </row>
    <row r="321" spans="2:12" x14ac:dyDescent="0.25">
      <c r="B321" s="59"/>
      <c r="C321" s="59"/>
      <c r="D321" s="60"/>
      <c r="E321" s="59"/>
      <c r="F321" s="59"/>
      <c r="G321" s="59"/>
      <c r="H321" s="59"/>
      <c r="I321" s="59"/>
      <c r="J321" s="59"/>
      <c r="K321" s="59"/>
      <c r="L321" s="59"/>
    </row>
    <row r="322" spans="2:12" x14ac:dyDescent="0.25">
      <c r="B322" s="59"/>
      <c r="C322" s="59"/>
      <c r="D322" s="60"/>
      <c r="E322" s="59"/>
      <c r="F322" s="59"/>
      <c r="G322" s="59"/>
      <c r="H322" s="59"/>
      <c r="I322" s="59"/>
      <c r="J322" s="59"/>
      <c r="K322" s="59"/>
      <c r="L322" s="59"/>
    </row>
    <row r="323" spans="2:12" x14ac:dyDescent="0.25">
      <c r="B323" s="59"/>
      <c r="C323" s="59"/>
      <c r="D323" s="60"/>
      <c r="E323" s="59"/>
      <c r="F323" s="59"/>
      <c r="G323" s="59"/>
      <c r="H323" s="59"/>
      <c r="I323" s="59"/>
      <c r="J323" s="59"/>
      <c r="K323" s="59"/>
      <c r="L323" s="59"/>
    </row>
    <row r="324" spans="2:12" x14ac:dyDescent="0.25">
      <c r="B324" s="59"/>
      <c r="C324" s="59"/>
      <c r="D324" s="60"/>
      <c r="E324" s="59"/>
      <c r="F324" s="59"/>
      <c r="G324" s="59"/>
      <c r="H324" s="59"/>
      <c r="I324" s="59"/>
      <c r="J324" s="59"/>
      <c r="K324" s="59"/>
      <c r="L324" s="59"/>
    </row>
    <row r="325" spans="2:12" x14ac:dyDescent="0.25">
      <c r="B325" s="59"/>
      <c r="C325" s="59"/>
      <c r="D325" s="60"/>
      <c r="E325" s="59"/>
      <c r="F325" s="59"/>
      <c r="G325" s="59"/>
      <c r="H325" s="59"/>
      <c r="I325" s="59"/>
      <c r="J325" s="59"/>
      <c r="K325" s="59"/>
      <c r="L325" s="59"/>
    </row>
    <row r="326" spans="2:12" x14ac:dyDescent="0.25">
      <c r="B326" s="59"/>
      <c r="C326" s="59"/>
      <c r="D326" s="60"/>
      <c r="E326" s="59"/>
      <c r="F326" s="59"/>
      <c r="G326" s="59"/>
      <c r="H326" s="59"/>
      <c r="I326" s="59"/>
      <c r="J326" s="59"/>
      <c r="K326" s="59"/>
      <c r="L326" s="59"/>
    </row>
    <row r="327" spans="2:12" x14ac:dyDescent="0.25">
      <c r="B327" s="59"/>
      <c r="C327" s="59"/>
      <c r="D327" s="60"/>
      <c r="E327" s="59"/>
      <c r="F327" s="59"/>
      <c r="G327" s="59"/>
      <c r="H327" s="59"/>
      <c r="I327" s="59"/>
      <c r="J327" s="59"/>
      <c r="K327" s="59"/>
      <c r="L327" s="59"/>
    </row>
    <row r="328" spans="2:12" x14ac:dyDescent="0.25">
      <c r="B328" s="59"/>
      <c r="C328" s="59"/>
      <c r="D328" s="60"/>
      <c r="E328" s="59"/>
      <c r="F328" s="59"/>
      <c r="G328" s="59"/>
      <c r="H328" s="59"/>
      <c r="I328" s="59"/>
      <c r="J328" s="59"/>
      <c r="K328" s="59"/>
      <c r="L328" s="59"/>
    </row>
    <row r="329" spans="2:12" x14ac:dyDescent="0.25">
      <c r="B329" s="59"/>
      <c r="C329" s="59"/>
      <c r="D329" s="60"/>
      <c r="E329" s="59"/>
      <c r="F329" s="59"/>
      <c r="G329" s="59"/>
      <c r="H329" s="59"/>
      <c r="I329" s="59"/>
      <c r="J329" s="59"/>
      <c r="K329" s="59"/>
      <c r="L329" s="59"/>
    </row>
    <row r="330" spans="2:12" x14ac:dyDescent="0.25">
      <c r="B330" s="59"/>
      <c r="C330" s="59"/>
      <c r="D330" s="60"/>
      <c r="E330" s="59"/>
      <c r="F330" s="59"/>
      <c r="G330" s="59"/>
      <c r="H330" s="59"/>
      <c r="I330" s="59"/>
      <c r="J330" s="59"/>
      <c r="K330" s="59"/>
      <c r="L330" s="59"/>
    </row>
    <row r="331" spans="2:12" x14ac:dyDescent="0.25">
      <c r="B331" s="59"/>
      <c r="C331" s="59"/>
      <c r="D331" s="60"/>
      <c r="E331" s="59"/>
      <c r="F331" s="59"/>
      <c r="G331" s="59"/>
      <c r="H331" s="59"/>
      <c r="I331" s="59"/>
      <c r="J331" s="59"/>
      <c r="K331" s="59"/>
      <c r="L331" s="59"/>
    </row>
    <row r="332" spans="2:12" x14ac:dyDescent="0.25">
      <c r="B332" s="59"/>
      <c r="C332" s="59"/>
      <c r="D332" s="60"/>
      <c r="E332" s="59"/>
      <c r="F332" s="59"/>
      <c r="G332" s="59"/>
      <c r="H332" s="59"/>
      <c r="I332" s="59"/>
      <c r="J332" s="59"/>
      <c r="K332" s="59"/>
      <c r="L332" s="59"/>
    </row>
    <row r="333" spans="2:12" x14ac:dyDescent="0.25">
      <c r="B333" s="59"/>
      <c r="C333" s="59"/>
      <c r="D333" s="60"/>
      <c r="E333" s="59"/>
      <c r="F333" s="59"/>
      <c r="G333" s="59"/>
      <c r="H333" s="59"/>
      <c r="I333" s="59"/>
      <c r="J333" s="59"/>
      <c r="K333" s="59"/>
      <c r="L333" s="59"/>
    </row>
    <row r="334" spans="2:12" x14ac:dyDescent="0.25">
      <c r="B334" s="59"/>
      <c r="C334" s="59"/>
      <c r="D334" s="60"/>
      <c r="E334" s="59"/>
      <c r="F334" s="59"/>
      <c r="G334" s="59"/>
      <c r="H334" s="59"/>
      <c r="I334" s="59"/>
      <c r="J334" s="59"/>
      <c r="K334" s="59"/>
      <c r="L334" s="59"/>
    </row>
    <row r="335" spans="2:12" x14ac:dyDescent="0.25">
      <c r="B335" s="59"/>
      <c r="C335" s="59"/>
      <c r="D335" s="60"/>
      <c r="E335" s="59"/>
      <c r="F335" s="59"/>
      <c r="G335" s="59"/>
      <c r="H335" s="59"/>
      <c r="I335" s="59"/>
      <c r="J335" s="59"/>
      <c r="K335" s="59"/>
      <c r="L335" s="59"/>
    </row>
    <row r="336" spans="2:12" x14ac:dyDescent="0.25">
      <c r="B336" s="59"/>
      <c r="C336" s="59"/>
      <c r="D336" s="60"/>
      <c r="E336" s="59"/>
      <c r="F336" s="59"/>
      <c r="G336" s="59"/>
      <c r="H336" s="59"/>
      <c r="I336" s="59"/>
      <c r="J336" s="59"/>
      <c r="K336" s="59"/>
      <c r="L336" s="59"/>
    </row>
    <row r="337" spans="2:12" x14ac:dyDescent="0.25">
      <c r="B337" s="59"/>
      <c r="C337" s="59"/>
      <c r="D337" s="60"/>
      <c r="E337" s="59"/>
      <c r="F337" s="59"/>
      <c r="G337" s="59"/>
      <c r="H337" s="59"/>
      <c r="I337" s="59"/>
      <c r="J337" s="59"/>
      <c r="K337" s="59"/>
      <c r="L337" s="59"/>
    </row>
    <row r="338" spans="2:12" x14ac:dyDescent="0.25">
      <c r="B338" s="59"/>
      <c r="C338" s="59"/>
      <c r="D338" s="60"/>
      <c r="E338" s="59"/>
      <c r="F338" s="59"/>
      <c r="G338" s="59"/>
      <c r="H338" s="59"/>
      <c r="I338" s="59"/>
      <c r="J338" s="59"/>
      <c r="K338" s="59"/>
      <c r="L338" s="59"/>
    </row>
    <row r="339" spans="2:12" x14ac:dyDescent="0.25">
      <c r="B339" s="59"/>
      <c r="C339" s="59"/>
      <c r="D339" s="60"/>
      <c r="E339" s="59"/>
      <c r="F339" s="59"/>
      <c r="G339" s="59"/>
      <c r="H339" s="59"/>
      <c r="I339" s="59"/>
      <c r="J339" s="59"/>
      <c r="K339" s="59"/>
      <c r="L339" s="59"/>
    </row>
    <row r="340" spans="2:12" x14ac:dyDescent="0.25">
      <c r="B340" s="59"/>
      <c r="C340" s="59"/>
      <c r="D340" s="60"/>
      <c r="E340" s="59"/>
      <c r="F340" s="59"/>
      <c r="G340" s="59"/>
      <c r="H340" s="59"/>
      <c r="I340" s="59"/>
      <c r="J340" s="59"/>
      <c r="K340" s="59"/>
      <c r="L340" s="59"/>
    </row>
    <row r="341" spans="2:12" x14ac:dyDescent="0.25">
      <c r="B341" s="59"/>
      <c r="C341" s="59"/>
      <c r="D341" s="60"/>
      <c r="E341" s="59"/>
      <c r="F341" s="59"/>
      <c r="G341" s="59"/>
      <c r="H341" s="59"/>
      <c r="I341" s="59"/>
      <c r="J341" s="59"/>
      <c r="K341" s="59"/>
      <c r="L341" s="59"/>
    </row>
    <row r="342" spans="2:12" x14ac:dyDescent="0.25">
      <c r="B342" s="59"/>
      <c r="C342" s="59"/>
      <c r="D342" s="60"/>
      <c r="E342" s="59"/>
      <c r="F342" s="59"/>
      <c r="G342" s="59"/>
      <c r="H342" s="59"/>
      <c r="I342" s="59"/>
      <c r="J342" s="59"/>
      <c r="K342" s="59"/>
      <c r="L342" s="59"/>
    </row>
    <row r="343" spans="2:12" x14ac:dyDescent="0.25">
      <c r="B343" s="59"/>
      <c r="C343" s="59"/>
      <c r="D343" s="60"/>
      <c r="E343" s="59"/>
      <c r="F343" s="59"/>
      <c r="G343" s="59"/>
      <c r="H343" s="59"/>
      <c r="I343" s="59"/>
      <c r="J343" s="59"/>
      <c r="K343" s="59"/>
      <c r="L343" s="59"/>
    </row>
    <row r="344" spans="2:12" x14ac:dyDescent="0.25">
      <c r="B344" s="59"/>
      <c r="C344" s="59"/>
      <c r="D344" s="60"/>
      <c r="E344" s="59"/>
      <c r="F344" s="59"/>
      <c r="G344" s="59"/>
      <c r="H344" s="59"/>
      <c r="I344" s="59"/>
      <c r="J344" s="59"/>
      <c r="K344" s="59"/>
      <c r="L344" s="59"/>
    </row>
    <row r="345" spans="2:12" x14ac:dyDescent="0.25">
      <c r="B345" s="59"/>
      <c r="C345" s="59"/>
      <c r="D345" s="60"/>
      <c r="E345" s="59"/>
      <c r="F345" s="59"/>
      <c r="G345" s="59"/>
      <c r="H345" s="59"/>
      <c r="I345" s="59"/>
      <c r="J345" s="59"/>
      <c r="K345" s="59"/>
      <c r="L345" s="59"/>
    </row>
    <row r="346" spans="2:12" x14ac:dyDescent="0.25">
      <c r="B346" s="59"/>
      <c r="C346" s="59"/>
      <c r="D346" s="60"/>
      <c r="E346" s="59"/>
      <c r="F346" s="59"/>
      <c r="G346" s="59"/>
      <c r="H346" s="59"/>
      <c r="I346" s="59"/>
      <c r="J346" s="59"/>
      <c r="K346" s="59"/>
      <c r="L346" s="59"/>
    </row>
    <row r="347" spans="2:12" x14ac:dyDescent="0.25">
      <c r="B347" s="59"/>
      <c r="C347" s="59"/>
      <c r="D347" s="60"/>
      <c r="E347" s="59"/>
      <c r="F347" s="59"/>
      <c r="G347" s="59"/>
      <c r="H347" s="59"/>
      <c r="I347" s="59"/>
      <c r="J347" s="59"/>
      <c r="K347" s="59"/>
      <c r="L347" s="59"/>
    </row>
    <row r="348" spans="2:12" x14ac:dyDescent="0.25">
      <c r="B348" s="59"/>
      <c r="C348" s="59"/>
      <c r="D348" s="60"/>
      <c r="E348" s="59"/>
      <c r="F348" s="59"/>
      <c r="G348" s="59"/>
      <c r="H348" s="59"/>
      <c r="I348" s="59"/>
      <c r="J348" s="59"/>
      <c r="K348" s="59"/>
      <c r="L348" s="59"/>
    </row>
    <row r="349" spans="2:12" x14ac:dyDescent="0.25">
      <c r="B349" s="59"/>
      <c r="C349" s="59"/>
      <c r="D349" s="60"/>
      <c r="E349" s="59"/>
      <c r="F349" s="59"/>
      <c r="G349" s="59"/>
      <c r="H349" s="59"/>
      <c r="I349" s="59"/>
      <c r="J349" s="59"/>
      <c r="K349" s="59"/>
      <c r="L349" s="59"/>
    </row>
    <row r="350" spans="2:12" x14ac:dyDescent="0.25">
      <c r="B350" s="59"/>
      <c r="C350" s="59"/>
      <c r="D350" s="60"/>
      <c r="E350" s="59"/>
      <c r="F350" s="59"/>
      <c r="G350" s="59"/>
      <c r="H350" s="59"/>
      <c r="I350" s="59"/>
      <c r="J350" s="59"/>
      <c r="K350" s="59"/>
      <c r="L350" s="59"/>
    </row>
    <row r="351" spans="2:12" x14ac:dyDescent="0.25">
      <c r="B351" s="59"/>
      <c r="C351" s="59"/>
      <c r="D351" s="60"/>
      <c r="E351" s="59"/>
      <c r="F351" s="59"/>
      <c r="G351" s="59"/>
      <c r="H351" s="59"/>
      <c r="I351" s="59"/>
      <c r="J351" s="59"/>
      <c r="K351" s="59"/>
      <c r="L351" s="59"/>
    </row>
    <row r="352" spans="2:12" x14ac:dyDescent="0.25">
      <c r="B352" s="59"/>
      <c r="C352" s="59"/>
      <c r="D352" s="60"/>
      <c r="E352" s="59"/>
      <c r="F352" s="59"/>
      <c r="G352" s="59"/>
      <c r="H352" s="59"/>
      <c r="I352" s="59"/>
      <c r="J352" s="59"/>
      <c r="K352" s="59"/>
      <c r="L352" s="59"/>
    </row>
    <row r="353" spans="2:12" x14ac:dyDescent="0.25">
      <c r="B353" s="59"/>
      <c r="C353" s="59"/>
      <c r="D353" s="60"/>
      <c r="E353" s="59"/>
      <c r="F353" s="59"/>
      <c r="G353" s="59"/>
      <c r="H353" s="59"/>
      <c r="I353" s="59"/>
      <c r="J353" s="59"/>
      <c r="K353" s="59"/>
      <c r="L353" s="59"/>
    </row>
    <row r="354" spans="2:12" x14ac:dyDescent="0.25">
      <c r="B354" s="59"/>
      <c r="C354" s="59"/>
      <c r="D354" s="60"/>
      <c r="E354" s="59"/>
      <c r="F354" s="59"/>
      <c r="G354" s="59"/>
      <c r="H354" s="59"/>
      <c r="I354" s="59"/>
      <c r="J354" s="59"/>
      <c r="K354" s="59"/>
      <c r="L354" s="59"/>
    </row>
    <row r="355" spans="2:12" x14ac:dyDescent="0.25">
      <c r="B355" s="59"/>
      <c r="C355" s="59"/>
      <c r="D355" s="60"/>
      <c r="E355" s="59"/>
      <c r="F355" s="59"/>
      <c r="G355" s="59"/>
      <c r="H355" s="59"/>
      <c r="I355" s="59"/>
      <c r="J355" s="59"/>
      <c r="K355" s="59"/>
      <c r="L355" s="59"/>
    </row>
    <row r="356" spans="2:12" x14ac:dyDescent="0.25">
      <c r="B356" s="59"/>
      <c r="C356" s="59"/>
      <c r="D356" s="60"/>
      <c r="E356" s="59"/>
      <c r="F356" s="59"/>
      <c r="G356" s="59"/>
      <c r="H356" s="59"/>
      <c r="I356" s="59"/>
      <c r="J356" s="59"/>
      <c r="K356" s="59"/>
      <c r="L356" s="59"/>
    </row>
    <row r="357" spans="2:12" x14ac:dyDescent="0.25">
      <c r="B357" s="59"/>
      <c r="C357" s="59"/>
      <c r="D357" s="60"/>
      <c r="E357" s="59"/>
      <c r="F357" s="59"/>
      <c r="G357" s="59"/>
      <c r="H357" s="59"/>
      <c r="I357" s="59"/>
      <c r="J357" s="59"/>
      <c r="K357" s="59"/>
      <c r="L357" s="59"/>
    </row>
    <row r="358" spans="2:12" x14ac:dyDescent="0.25">
      <c r="B358" s="59"/>
      <c r="C358" s="59"/>
      <c r="D358" s="60"/>
      <c r="E358" s="59"/>
      <c r="F358" s="59"/>
      <c r="G358" s="59"/>
      <c r="H358" s="59"/>
      <c r="I358" s="59"/>
      <c r="J358" s="59"/>
      <c r="K358" s="59"/>
      <c r="L358" s="59"/>
    </row>
    <row r="359" spans="2:12" x14ac:dyDescent="0.25">
      <c r="B359" s="59"/>
      <c r="C359" s="59"/>
      <c r="D359" s="60"/>
      <c r="E359" s="59"/>
      <c r="F359" s="59"/>
      <c r="G359" s="59"/>
      <c r="H359" s="59"/>
      <c r="I359" s="59"/>
      <c r="J359" s="59"/>
      <c r="K359" s="59"/>
      <c r="L359" s="59"/>
    </row>
    <row r="360" spans="2:12" x14ac:dyDescent="0.25">
      <c r="B360" s="59"/>
      <c r="C360" s="59"/>
      <c r="D360" s="60"/>
      <c r="E360" s="59"/>
      <c r="F360" s="59"/>
      <c r="G360" s="59"/>
      <c r="H360" s="59"/>
      <c r="I360" s="59"/>
      <c r="J360" s="59"/>
      <c r="K360" s="59"/>
      <c r="L360" s="59"/>
    </row>
    <row r="361" spans="2:12" x14ac:dyDescent="0.25">
      <c r="B361" s="59"/>
      <c r="C361" s="59"/>
      <c r="D361" s="60"/>
      <c r="E361" s="59"/>
      <c r="F361" s="59"/>
      <c r="G361" s="59"/>
      <c r="H361" s="59"/>
      <c r="I361" s="59"/>
      <c r="J361" s="59"/>
      <c r="K361" s="59"/>
      <c r="L361" s="59"/>
    </row>
    <row r="362" spans="2:12" x14ac:dyDescent="0.25">
      <c r="B362" s="59"/>
      <c r="C362" s="59"/>
      <c r="D362" s="60"/>
      <c r="E362" s="59"/>
      <c r="F362" s="59"/>
      <c r="G362" s="59"/>
      <c r="H362" s="59"/>
      <c r="I362" s="59"/>
      <c r="J362" s="59"/>
      <c r="K362" s="59"/>
      <c r="L362" s="59"/>
    </row>
    <row r="363" spans="2:12" x14ac:dyDescent="0.25">
      <c r="B363" s="59"/>
      <c r="C363" s="59"/>
      <c r="D363" s="60"/>
      <c r="E363" s="59"/>
      <c r="F363" s="59"/>
      <c r="G363" s="59"/>
      <c r="H363" s="59"/>
      <c r="I363" s="59"/>
      <c r="J363" s="59"/>
      <c r="K363" s="59"/>
      <c r="L363" s="59"/>
    </row>
    <row r="364" spans="2:12" x14ac:dyDescent="0.25">
      <c r="B364" s="59"/>
      <c r="C364" s="59"/>
      <c r="D364" s="60"/>
      <c r="E364" s="59"/>
      <c r="F364" s="59"/>
      <c r="G364" s="59"/>
      <c r="H364" s="59"/>
      <c r="I364" s="59"/>
      <c r="J364" s="59"/>
      <c r="K364" s="59"/>
      <c r="L364" s="59"/>
    </row>
    <row r="365" spans="2:12" x14ac:dyDescent="0.25">
      <c r="B365" s="59"/>
      <c r="C365" s="59"/>
      <c r="D365" s="60"/>
      <c r="E365" s="59"/>
      <c r="F365" s="59"/>
      <c r="G365" s="59"/>
      <c r="H365" s="59"/>
      <c r="I365" s="59"/>
      <c r="J365" s="59"/>
      <c r="K365" s="59"/>
      <c r="L365" s="59"/>
    </row>
    <row r="366" spans="2:12" x14ac:dyDescent="0.25">
      <c r="B366" s="59"/>
      <c r="C366" s="59"/>
      <c r="D366" s="60"/>
      <c r="E366" s="59"/>
      <c r="F366" s="59"/>
      <c r="G366" s="59"/>
      <c r="H366" s="59"/>
      <c r="I366" s="59"/>
      <c r="J366" s="59"/>
      <c r="K366" s="59"/>
      <c r="L366" s="59"/>
    </row>
    <row r="367" spans="2:12" x14ac:dyDescent="0.25">
      <c r="B367" s="59"/>
      <c r="C367" s="59"/>
      <c r="D367" s="60"/>
      <c r="E367" s="59"/>
      <c r="F367" s="59"/>
      <c r="G367" s="59"/>
      <c r="H367" s="59"/>
      <c r="I367" s="59"/>
      <c r="J367" s="59"/>
      <c r="K367" s="59"/>
      <c r="L367" s="59"/>
    </row>
    <row r="368" spans="2:12" x14ac:dyDescent="0.25">
      <c r="B368" s="59"/>
      <c r="C368" s="59"/>
      <c r="D368" s="60"/>
      <c r="E368" s="59"/>
      <c r="F368" s="59"/>
      <c r="G368" s="59"/>
      <c r="H368" s="59"/>
      <c r="I368" s="59"/>
      <c r="J368" s="59"/>
      <c r="K368" s="59"/>
      <c r="L368" s="59"/>
    </row>
    <row r="369" spans="2:12" x14ac:dyDescent="0.25">
      <c r="B369" s="59"/>
      <c r="C369" s="59"/>
      <c r="D369" s="60"/>
      <c r="E369" s="59"/>
      <c r="F369" s="59"/>
      <c r="G369" s="59"/>
      <c r="H369" s="59"/>
      <c r="I369" s="59"/>
      <c r="J369" s="59"/>
      <c r="K369" s="59"/>
      <c r="L369" s="59"/>
    </row>
    <row r="370" spans="2:12" x14ac:dyDescent="0.25">
      <c r="B370" s="59"/>
      <c r="C370" s="59"/>
      <c r="D370" s="60"/>
      <c r="E370" s="59"/>
      <c r="F370" s="59"/>
      <c r="G370" s="59"/>
      <c r="H370" s="59"/>
      <c r="I370" s="59"/>
      <c r="J370" s="59"/>
      <c r="K370" s="59"/>
      <c r="L370" s="59"/>
    </row>
    <row r="371" spans="2:12" x14ac:dyDescent="0.25">
      <c r="B371" s="59"/>
      <c r="C371" s="59"/>
      <c r="D371" s="60"/>
      <c r="E371" s="59"/>
      <c r="F371" s="59"/>
      <c r="G371" s="59"/>
      <c r="H371" s="59"/>
      <c r="I371" s="59"/>
      <c r="J371" s="59"/>
      <c r="K371" s="59"/>
      <c r="L371" s="59"/>
    </row>
    <row r="372" spans="2:12" x14ac:dyDescent="0.25">
      <c r="B372" s="59"/>
      <c r="C372" s="59"/>
      <c r="D372" s="60"/>
      <c r="E372" s="59"/>
      <c r="F372" s="59"/>
      <c r="G372" s="59"/>
      <c r="H372" s="59"/>
      <c r="I372" s="59"/>
      <c r="J372" s="59"/>
      <c r="K372" s="59"/>
      <c r="L372" s="59"/>
    </row>
    <row r="373" spans="2:12" x14ac:dyDescent="0.25">
      <c r="B373" s="59"/>
      <c r="C373" s="59"/>
      <c r="D373" s="60"/>
      <c r="E373" s="59"/>
      <c r="F373" s="59"/>
      <c r="G373" s="59"/>
      <c r="H373" s="59"/>
      <c r="I373" s="59"/>
      <c r="J373" s="59"/>
      <c r="K373" s="59"/>
      <c r="L373" s="59"/>
    </row>
    <row r="374" spans="2:12" x14ac:dyDescent="0.25">
      <c r="B374" s="59"/>
      <c r="C374" s="59"/>
      <c r="D374" s="60"/>
      <c r="E374" s="59"/>
      <c r="F374" s="59"/>
      <c r="G374" s="59"/>
      <c r="H374" s="59"/>
      <c r="I374" s="59"/>
      <c r="J374" s="59"/>
      <c r="K374" s="59"/>
      <c r="L374" s="59"/>
    </row>
    <row r="375" spans="2:12" x14ac:dyDescent="0.25">
      <c r="B375" s="59"/>
      <c r="C375" s="59"/>
      <c r="D375" s="60"/>
      <c r="E375" s="59"/>
      <c r="F375" s="59"/>
      <c r="G375" s="59"/>
      <c r="H375" s="59"/>
      <c r="I375" s="59"/>
      <c r="J375" s="59"/>
      <c r="K375" s="59"/>
      <c r="L375" s="59"/>
    </row>
    <row r="376" spans="2:12" x14ac:dyDescent="0.25">
      <c r="B376" s="59"/>
      <c r="C376" s="59"/>
      <c r="D376" s="60"/>
      <c r="E376" s="59"/>
      <c r="F376" s="59"/>
      <c r="G376" s="59"/>
      <c r="H376" s="59"/>
      <c r="I376" s="59"/>
      <c r="J376" s="59"/>
      <c r="K376" s="59"/>
      <c r="L376" s="59"/>
    </row>
    <row r="377" spans="2:12" x14ac:dyDescent="0.25">
      <c r="B377" s="59"/>
      <c r="C377" s="59"/>
      <c r="D377" s="60"/>
      <c r="E377" s="59"/>
      <c r="F377" s="59"/>
      <c r="G377" s="59"/>
      <c r="H377" s="59"/>
      <c r="I377" s="59"/>
      <c r="J377" s="59"/>
      <c r="K377" s="59"/>
      <c r="L377" s="59"/>
    </row>
    <row r="378" spans="2:12" x14ac:dyDescent="0.25">
      <c r="B378" s="59"/>
      <c r="C378" s="59"/>
      <c r="D378" s="60"/>
      <c r="E378" s="59"/>
      <c r="F378" s="59"/>
      <c r="G378" s="59"/>
      <c r="H378" s="59"/>
      <c r="I378" s="59"/>
      <c r="J378" s="59"/>
      <c r="K378" s="59"/>
      <c r="L378" s="59"/>
    </row>
    <row r="379" spans="2:12" x14ac:dyDescent="0.25">
      <c r="B379" s="59"/>
      <c r="C379" s="59"/>
      <c r="D379" s="60"/>
      <c r="E379" s="59"/>
      <c r="F379" s="59"/>
      <c r="G379" s="59"/>
      <c r="H379" s="59"/>
      <c r="I379" s="59"/>
      <c r="J379" s="59"/>
      <c r="K379" s="59"/>
      <c r="L379" s="59"/>
    </row>
    <row r="380" spans="2:12" x14ac:dyDescent="0.25">
      <c r="B380" s="59"/>
      <c r="C380" s="59"/>
      <c r="D380" s="60"/>
      <c r="E380" s="59"/>
      <c r="F380" s="59"/>
      <c r="G380" s="59"/>
      <c r="H380" s="59"/>
      <c r="I380" s="59"/>
      <c r="J380" s="59"/>
      <c r="K380" s="59"/>
      <c r="L380" s="59"/>
    </row>
    <row r="381" spans="2:12" x14ac:dyDescent="0.25">
      <c r="B381" s="59"/>
      <c r="C381" s="59"/>
      <c r="D381" s="60"/>
      <c r="E381" s="59"/>
      <c r="F381" s="59"/>
      <c r="G381" s="59"/>
      <c r="H381" s="59"/>
      <c r="I381" s="59"/>
      <c r="J381" s="59"/>
      <c r="K381" s="59"/>
      <c r="L381" s="59"/>
    </row>
    <row r="382" spans="2:12" x14ac:dyDescent="0.25">
      <c r="B382" s="59"/>
      <c r="C382" s="59"/>
      <c r="D382" s="60"/>
      <c r="E382" s="59"/>
      <c r="F382" s="59"/>
      <c r="G382" s="59"/>
      <c r="H382" s="59"/>
      <c r="I382" s="59"/>
      <c r="J382" s="59"/>
      <c r="K382" s="59"/>
      <c r="L382" s="59"/>
    </row>
    <row r="383" spans="2:12" x14ac:dyDescent="0.25">
      <c r="B383" s="59"/>
      <c r="C383" s="59"/>
      <c r="D383" s="60"/>
      <c r="E383" s="59"/>
      <c r="F383" s="59"/>
      <c r="G383" s="59"/>
      <c r="H383" s="59"/>
      <c r="I383" s="59"/>
      <c r="J383" s="59"/>
      <c r="K383" s="59"/>
      <c r="L383" s="59"/>
    </row>
    <row r="384" spans="2:12" x14ac:dyDescent="0.25">
      <c r="B384" s="59"/>
      <c r="C384" s="59"/>
      <c r="D384" s="60"/>
      <c r="E384" s="59"/>
      <c r="F384" s="59"/>
      <c r="G384" s="59"/>
      <c r="H384" s="59"/>
      <c r="I384" s="59"/>
      <c r="J384" s="59"/>
      <c r="K384" s="59"/>
      <c r="L384" s="59"/>
    </row>
    <row r="385" spans="2:12" x14ac:dyDescent="0.25">
      <c r="B385" s="59"/>
      <c r="C385" s="59"/>
      <c r="D385" s="60"/>
      <c r="E385" s="59"/>
      <c r="F385" s="59"/>
      <c r="G385" s="59"/>
      <c r="H385" s="59"/>
      <c r="I385" s="59"/>
      <c r="J385" s="59"/>
      <c r="K385" s="59"/>
      <c r="L385" s="59"/>
    </row>
    <row r="386" spans="2:12" x14ac:dyDescent="0.25">
      <c r="B386" s="59"/>
      <c r="C386" s="59"/>
      <c r="D386" s="60"/>
      <c r="E386" s="59"/>
      <c r="F386" s="59"/>
      <c r="G386" s="59"/>
      <c r="H386" s="59"/>
      <c r="I386" s="59"/>
      <c r="J386" s="59"/>
      <c r="K386" s="59"/>
      <c r="L386" s="59"/>
    </row>
  </sheetData>
  <sheetProtection algorithmName="SHA-512" hashValue="7TeE3rrgrqGw5P0VPwsDaUTHwgrKxWhX8wu1q7w2fqZgMLHqkf/6B6BTQGuC/rcSK+VqkXuYlwjIDUI3GLqY7Q==" saltValue="cTXXGrVgJVJedjV9IvTfPw==" spinCount="100000" sheet="1" objects="1" scenarios="1"/>
  <mergeCells count="6">
    <mergeCell ref="C9:C10"/>
    <mergeCell ref="D9:D10"/>
    <mergeCell ref="E9:E10"/>
    <mergeCell ref="F9:M9"/>
    <mergeCell ref="B3:P4"/>
    <mergeCell ref="C6:M7"/>
  </mergeCells>
  <pageMargins left="0.7" right="0.7" top="0.75" bottom="0.75" header="0.3" footer="0.3"/>
  <pageSetup scale="4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107"/>
  <sheetViews>
    <sheetView view="pageLayout" zoomScale="110" zoomScaleNormal="100" zoomScaleSheetLayoutView="100" zoomScalePageLayoutView="110" workbookViewId="0">
      <selection activeCell="E23" sqref="E23"/>
    </sheetView>
  </sheetViews>
  <sheetFormatPr defaultRowHeight="15" x14ac:dyDescent="0.25"/>
  <cols>
    <col min="2" max="2" width="21" customWidth="1"/>
    <col min="3" max="3" width="25.5703125" bestFit="1" customWidth="1"/>
    <col min="4" max="4" width="33.85546875" bestFit="1" customWidth="1"/>
    <col min="5" max="5" width="22.7109375" bestFit="1" customWidth="1"/>
    <col min="6" max="6" width="25.85546875" bestFit="1" customWidth="1"/>
    <col min="7" max="11" width="14.140625" customWidth="1"/>
    <col min="13" max="15" width="9.140625" customWidth="1"/>
    <col min="17" max="28" width="9.140625" customWidth="1"/>
  </cols>
  <sheetData>
    <row r="1" spans="2:11" x14ac:dyDescent="0.25">
      <c r="B1" s="1" t="s">
        <v>88</v>
      </c>
      <c r="C1" s="1" t="s">
        <v>89</v>
      </c>
      <c r="D1" s="1" t="s">
        <v>90</v>
      </c>
      <c r="E1" s="1" t="s">
        <v>91</v>
      </c>
      <c r="F1" s="1" t="s">
        <v>92</v>
      </c>
    </row>
    <row r="2" spans="2:11" x14ac:dyDescent="0.25">
      <c r="B2" s="189" t="s">
        <v>82</v>
      </c>
      <c r="C2" s="16" t="s">
        <v>25</v>
      </c>
      <c r="D2" s="223" t="s">
        <v>65</v>
      </c>
      <c r="E2" s="16" t="s">
        <v>19</v>
      </c>
      <c r="F2" s="16" t="s">
        <v>68</v>
      </c>
    </row>
    <row r="3" spans="2:11" ht="15" customHeight="1" x14ac:dyDescent="0.25">
      <c r="B3" s="189" t="s">
        <v>83</v>
      </c>
      <c r="C3" s="16" t="s">
        <v>26</v>
      </c>
      <c r="D3" s="223" t="s">
        <v>67</v>
      </c>
      <c r="E3" s="16" t="s">
        <v>20</v>
      </c>
      <c r="F3" s="16" t="s">
        <v>69</v>
      </c>
      <c r="G3" s="1"/>
      <c r="I3" s="1"/>
      <c r="J3" s="1"/>
      <c r="K3" s="1"/>
    </row>
    <row r="4" spans="2:11" ht="12.75" customHeight="1" x14ac:dyDescent="0.25">
      <c r="B4" s="189" t="s">
        <v>8</v>
      </c>
      <c r="C4" s="16" t="s">
        <v>25</v>
      </c>
      <c r="D4" s="223" t="s">
        <v>11</v>
      </c>
      <c r="E4" s="16" t="s">
        <v>21</v>
      </c>
      <c r="F4" s="16" t="s">
        <v>15</v>
      </c>
      <c r="G4" s="4"/>
      <c r="H4" s="3"/>
      <c r="I4" s="3"/>
      <c r="J4" s="3"/>
      <c r="K4" s="3"/>
    </row>
    <row r="5" spans="2:11" ht="12.75" customHeight="1" x14ac:dyDescent="0.25">
      <c r="B5" s="189" t="s">
        <v>9</v>
      </c>
      <c r="C5" s="16" t="s">
        <v>26</v>
      </c>
      <c r="D5" s="223" t="s">
        <v>12</v>
      </c>
      <c r="E5" s="16" t="s">
        <v>16</v>
      </c>
      <c r="F5" s="16" t="s">
        <v>61</v>
      </c>
      <c r="G5" s="4"/>
      <c r="H5" s="3"/>
      <c r="I5" s="3"/>
      <c r="J5" s="3"/>
      <c r="K5" s="3"/>
    </row>
    <row r="6" spans="2:11" ht="12.75" customHeight="1" x14ac:dyDescent="0.25">
      <c r="B6" s="189" t="s">
        <v>10</v>
      </c>
      <c r="C6" s="16" t="s">
        <v>27</v>
      </c>
      <c r="D6" s="223" t="s">
        <v>32</v>
      </c>
      <c r="E6" s="16" t="s">
        <v>17</v>
      </c>
      <c r="F6" s="16" t="s">
        <v>62</v>
      </c>
      <c r="G6" s="4"/>
      <c r="H6" s="3"/>
      <c r="I6" s="3"/>
      <c r="J6" s="3"/>
      <c r="K6" s="3"/>
    </row>
    <row r="7" spans="2:11" ht="12.75" customHeight="1" x14ac:dyDescent="0.25">
      <c r="B7" s="189" t="s">
        <v>74</v>
      </c>
      <c r="C7" s="16" t="s">
        <v>28</v>
      </c>
      <c r="D7" s="223" t="s">
        <v>13</v>
      </c>
      <c r="E7" s="16" t="s">
        <v>22</v>
      </c>
      <c r="F7" s="16" t="s">
        <v>60</v>
      </c>
      <c r="G7" s="4"/>
      <c r="H7" s="3"/>
      <c r="I7" s="3"/>
      <c r="J7" s="3"/>
      <c r="K7" s="3"/>
    </row>
    <row r="8" spans="2:11" ht="12.75" customHeight="1" x14ac:dyDescent="0.25">
      <c r="B8" s="189"/>
      <c r="C8" s="16" t="s">
        <v>29</v>
      </c>
      <c r="D8" s="223" t="s">
        <v>66</v>
      </c>
      <c r="E8" s="16" t="s">
        <v>23</v>
      </c>
      <c r="F8" s="16" t="s">
        <v>14</v>
      </c>
      <c r="G8" s="4"/>
      <c r="H8" s="3"/>
      <c r="I8" s="3"/>
      <c r="J8" s="3"/>
      <c r="K8" s="3"/>
    </row>
    <row r="9" spans="2:11" ht="12.75" customHeight="1" x14ac:dyDescent="0.25">
      <c r="B9" s="189"/>
      <c r="C9" s="16" t="s">
        <v>30</v>
      </c>
      <c r="D9" s="223" t="s">
        <v>42</v>
      </c>
      <c r="E9" s="16" t="s">
        <v>18</v>
      </c>
      <c r="F9" s="223"/>
      <c r="G9" s="4"/>
      <c r="H9" s="3"/>
      <c r="I9" s="3"/>
      <c r="J9" s="3"/>
      <c r="K9" s="3"/>
    </row>
    <row r="10" spans="2:11" ht="12.75" customHeight="1" x14ac:dyDescent="0.25">
      <c r="B10" s="189"/>
      <c r="C10" s="16" t="s">
        <v>31</v>
      </c>
      <c r="D10" s="223" t="s">
        <v>70</v>
      </c>
      <c r="E10" s="16" t="s">
        <v>40</v>
      </c>
      <c r="F10" s="223"/>
      <c r="G10" s="4"/>
      <c r="H10" s="3"/>
      <c r="I10" s="3"/>
      <c r="J10" s="3"/>
      <c r="K10" s="3"/>
    </row>
    <row r="11" spans="2:11" ht="12.75" customHeight="1" x14ac:dyDescent="0.25">
      <c r="B11" s="189"/>
      <c r="C11" s="16" t="s">
        <v>14</v>
      </c>
      <c r="D11" s="223" t="s">
        <v>14</v>
      </c>
      <c r="E11" s="16" t="s">
        <v>24</v>
      </c>
      <c r="F11" s="223"/>
      <c r="G11" s="4"/>
      <c r="H11" s="3"/>
      <c r="I11" s="3"/>
      <c r="J11" s="3"/>
      <c r="K11" s="3"/>
    </row>
    <row r="12" spans="2:11" ht="12.75" customHeight="1" x14ac:dyDescent="0.25">
      <c r="B12" s="189"/>
      <c r="E12" s="4"/>
      <c r="F12" s="3"/>
      <c r="G12" s="4"/>
      <c r="H12" s="3"/>
      <c r="I12" s="3"/>
      <c r="J12" s="3"/>
      <c r="K12" s="3"/>
    </row>
    <row r="13" spans="2:11" ht="12.75" customHeight="1" x14ac:dyDescent="0.25">
      <c r="B13" s="189"/>
      <c r="E13" s="4"/>
      <c r="F13" s="3"/>
      <c r="G13" s="4"/>
      <c r="H13" s="3"/>
      <c r="I13" s="3"/>
      <c r="J13" s="3"/>
      <c r="K13" s="3"/>
    </row>
    <row r="14" spans="2:11" ht="12.75" customHeight="1" x14ac:dyDescent="0.25">
      <c r="B14" s="189"/>
      <c r="E14" s="4"/>
      <c r="F14" s="3"/>
      <c r="G14" s="4"/>
      <c r="H14" s="3"/>
      <c r="I14" s="3"/>
      <c r="J14" s="3"/>
      <c r="K14" s="3"/>
    </row>
    <row r="15" spans="2:11" ht="12.75" customHeight="1" x14ac:dyDescent="0.25">
      <c r="B15" s="189"/>
      <c r="E15" s="4"/>
      <c r="F15" s="3"/>
      <c r="G15" s="4"/>
      <c r="H15" s="3"/>
      <c r="I15" s="3"/>
      <c r="J15" s="3"/>
      <c r="K15" s="3"/>
    </row>
    <row r="16" spans="2:11" ht="12.75" customHeight="1" x14ac:dyDescent="0.25">
      <c r="B16" s="189"/>
      <c r="E16" s="4"/>
      <c r="F16" s="3"/>
      <c r="G16" s="4"/>
      <c r="H16" s="3"/>
      <c r="I16" s="3"/>
      <c r="J16" s="3"/>
      <c r="K16" s="3"/>
    </row>
    <row r="17" spans="2:11" ht="12.75" customHeight="1" x14ac:dyDescent="0.25">
      <c r="B17" s="189"/>
      <c r="E17" s="4"/>
      <c r="F17" s="3"/>
      <c r="G17" s="4"/>
      <c r="H17" s="3"/>
      <c r="I17" s="3"/>
      <c r="J17" s="3"/>
      <c r="K17" s="3"/>
    </row>
    <row r="18" spans="2:11" ht="12.75" customHeight="1" x14ac:dyDescent="0.25">
      <c r="B18" s="189"/>
      <c r="E18" s="4"/>
      <c r="F18" s="3"/>
      <c r="G18" s="4"/>
      <c r="H18" s="3"/>
      <c r="I18" s="3"/>
      <c r="J18" s="3"/>
      <c r="K18" s="3"/>
    </row>
    <row r="19" spans="2:11" x14ac:dyDescent="0.25">
      <c r="B19" s="189"/>
      <c r="F19" s="3"/>
    </row>
    <row r="20" spans="2:11" x14ac:dyDescent="0.25">
      <c r="B20" s="190"/>
    </row>
    <row r="21" spans="2:11" x14ac:dyDescent="0.25">
      <c r="B21" s="190"/>
    </row>
    <row r="22" spans="2:11" ht="15" customHeight="1" x14ac:dyDescent="0.25">
      <c r="B22" s="189"/>
    </row>
    <row r="23" spans="2:11" ht="15" customHeight="1" x14ac:dyDescent="0.25">
      <c r="B23" s="189"/>
    </row>
    <row r="24" spans="2:11" ht="15" customHeight="1" x14ac:dyDescent="0.25">
      <c r="B24" s="189"/>
    </row>
    <row r="25" spans="2:11" ht="15" customHeight="1" x14ac:dyDescent="0.25">
      <c r="B25" s="189"/>
    </row>
    <row r="26" spans="2:11" ht="15" customHeight="1" x14ac:dyDescent="0.25">
      <c r="B26" s="189"/>
    </row>
    <row r="27" spans="2:11" ht="15" customHeight="1" x14ac:dyDescent="0.25">
      <c r="B27" s="189"/>
    </row>
    <row r="28" spans="2:11" ht="15" customHeight="1" x14ac:dyDescent="0.25">
      <c r="B28" s="189"/>
    </row>
    <row r="29" spans="2:11" ht="15" customHeight="1" x14ac:dyDescent="0.25">
      <c r="B29" s="189"/>
    </row>
    <row r="30" spans="2:11" x14ac:dyDescent="0.25">
      <c r="B30" s="189"/>
    </row>
    <row r="31" spans="2:11" x14ac:dyDescent="0.25">
      <c r="B31" s="189"/>
      <c r="D31" s="3"/>
    </row>
    <row r="32" spans="2:11" x14ac:dyDescent="0.25">
      <c r="B32" s="189"/>
      <c r="D32" s="3"/>
    </row>
    <row r="33" spans="2:4" x14ac:dyDescent="0.25">
      <c r="B33" s="189"/>
      <c r="D33" s="3"/>
    </row>
    <row r="34" spans="2:4" ht="15" customHeight="1" x14ac:dyDescent="0.25">
      <c r="B34" s="189"/>
      <c r="D34" s="3"/>
    </row>
    <row r="35" spans="2:4" x14ac:dyDescent="0.25">
      <c r="B35" s="190"/>
      <c r="D35" s="3"/>
    </row>
    <row r="36" spans="2:4" x14ac:dyDescent="0.25">
      <c r="B36" s="189"/>
      <c r="D36" s="3"/>
    </row>
    <row r="37" spans="2:4" x14ac:dyDescent="0.25">
      <c r="B37" s="189"/>
      <c r="D37" s="3"/>
    </row>
    <row r="38" spans="2:4" x14ac:dyDescent="0.25">
      <c r="B38" s="189"/>
      <c r="D38" s="3"/>
    </row>
    <row r="39" spans="2:4" x14ac:dyDescent="0.25">
      <c r="B39" s="189"/>
      <c r="D39" s="3"/>
    </row>
    <row r="40" spans="2:4" x14ac:dyDescent="0.25">
      <c r="B40" s="189"/>
      <c r="D40" s="3"/>
    </row>
    <row r="41" spans="2:4" x14ac:dyDescent="0.25">
      <c r="B41" s="189"/>
      <c r="D41" s="3"/>
    </row>
    <row r="42" spans="2:4" x14ac:dyDescent="0.25">
      <c r="B42" s="189"/>
    </row>
    <row r="43" spans="2:4" x14ac:dyDescent="0.25">
      <c r="B43" s="191"/>
    </row>
    <row r="44" spans="2:4" x14ac:dyDescent="0.25">
      <c r="B44" s="191"/>
    </row>
    <row r="45" spans="2:4" x14ac:dyDescent="0.25">
      <c r="B45" s="191"/>
    </row>
    <row r="46" spans="2:4" x14ac:dyDescent="0.25">
      <c r="B46" s="191"/>
    </row>
    <row r="47" spans="2:4" x14ac:dyDescent="0.25">
      <c r="B47" s="191"/>
    </row>
    <row r="48" spans="2:4" x14ac:dyDescent="0.25">
      <c r="B48" s="191"/>
    </row>
    <row r="49" spans="2:2" x14ac:dyDescent="0.25">
      <c r="B49" s="191"/>
    </row>
    <row r="50" spans="2:2" x14ac:dyDescent="0.25">
      <c r="B50" s="191"/>
    </row>
    <row r="51" spans="2:2" x14ac:dyDescent="0.25">
      <c r="B51" s="191"/>
    </row>
    <row r="52" spans="2:2" x14ac:dyDescent="0.25">
      <c r="B52" s="191"/>
    </row>
    <row r="53" spans="2:2" x14ac:dyDescent="0.25">
      <c r="B53" s="191"/>
    </row>
    <row r="54" spans="2:2" x14ac:dyDescent="0.25">
      <c r="B54" s="191"/>
    </row>
    <row r="55" spans="2:2" x14ac:dyDescent="0.25">
      <c r="B55" s="191"/>
    </row>
    <row r="56" spans="2:2" x14ac:dyDescent="0.25">
      <c r="B56" s="191"/>
    </row>
    <row r="57" spans="2:2" x14ac:dyDescent="0.25">
      <c r="B57" s="191"/>
    </row>
    <row r="58" spans="2:2" x14ac:dyDescent="0.25">
      <c r="B58" s="191"/>
    </row>
    <row r="59" spans="2:2" x14ac:dyDescent="0.25">
      <c r="B59" s="191"/>
    </row>
    <row r="60" spans="2:2" x14ac:dyDescent="0.25">
      <c r="B60" s="191"/>
    </row>
    <row r="61" spans="2:2" x14ac:dyDescent="0.25">
      <c r="B61" s="191"/>
    </row>
    <row r="62" spans="2:2" x14ac:dyDescent="0.25">
      <c r="B62" s="191"/>
    </row>
    <row r="63" spans="2:2" x14ac:dyDescent="0.25">
      <c r="B63" s="191"/>
    </row>
    <row r="64" spans="2:2" x14ac:dyDescent="0.25">
      <c r="B64" s="191"/>
    </row>
    <row r="65" spans="2:2" x14ac:dyDescent="0.25">
      <c r="B65" s="191"/>
    </row>
    <row r="66" spans="2:2" x14ac:dyDescent="0.25">
      <c r="B66" s="191"/>
    </row>
    <row r="67" spans="2:2" x14ac:dyDescent="0.25">
      <c r="B67" s="191"/>
    </row>
    <row r="68" spans="2:2" x14ac:dyDescent="0.25">
      <c r="B68" s="191"/>
    </row>
    <row r="69" spans="2:2" x14ac:dyDescent="0.25">
      <c r="B69" s="191"/>
    </row>
    <row r="70" spans="2:2" x14ac:dyDescent="0.25">
      <c r="B70" s="191"/>
    </row>
    <row r="71" spans="2:2" x14ac:dyDescent="0.25">
      <c r="B71" s="191"/>
    </row>
    <row r="72" spans="2:2" x14ac:dyDescent="0.25">
      <c r="B72" s="191"/>
    </row>
    <row r="73" spans="2:2" x14ac:dyDescent="0.25">
      <c r="B73" s="191"/>
    </row>
    <row r="74" spans="2:2" x14ac:dyDescent="0.25">
      <c r="B74" s="191"/>
    </row>
    <row r="75" spans="2:2" x14ac:dyDescent="0.25">
      <c r="B75" s="191"/>
    </row>
    <row r="76" spans="2:2" x14ac:dyDescent="0.25">
      <c r="B76" s="191"/>
    </row>
    <row r="77" spans="2:2" x14ac:dyDescent="0.25">
      <c r="B77" s="191"/>
    </row>
    <row r="78" spans="2:2" x14ac:dyDescent="0.25">
      <c r="B78" s="191"/>
    </row>
    <row r="79" spans="2:2" x14ac:dyDescent="0.25">
      <c r="B79" s="191"/>
    </row>
    <row r="80" spans="2:2" x14ac:dyDescent="0.25">
      <c r="B80" s="191"/>
    </row>
    <row r="81" spans="2:2" x14ac:dyDescent="0.25">
      <c r="B81" s="191"/>
    </row>
    <row r="82" spans="2:2" x14ac:dyDescent="0.25">
      <c r="B82" s="191"/>
    </row>
    <row r="83" spans="2:2" x14ac:dyDescent="0.25">
      <c r="B83" s="191"/>
    </row>
    <row r="84" spans="2:2" x14ac:dyDescent="0.25">
      <c r="B84" s="191"/>
    </row>
    <row r="85" spans="2:2" x14ac:dyDescent="0.25">
      <c r="B85" s="191"/>
    </row>
    <row r="86" spans="2:2" x14ac:dyDescent="0.25">
      <c r="B86" s="191"/>
    </row>
    <row r="87" spans="2:2" x14ac:dyDescent="0.25">
      <c r="B87" s="191"/>
    </row>
    <row r="88" spans="2:2" x14ac:dyDescent="0.25">
      <c r="B88" s="191"/>
    </row>
    <row r="89" spans="2:2" x14ac:dyDescent="0.25">
      <c r="B89" s="191"/>
    </row>
    <row r="90" spans="2:2" x14ac:dyDescent="0.25">
      <c r="B90" s="191"/>
    </row>
    <row r="91" spans="2:2" x14ac:dyDescent="0.25">
      <c r="B91" s="191"/>
    </row>
    <row r="92" spans="2:2" x14ac:dyDescent="0.25">
      <c r="B92" s="191"/>
    </row>
    <row r="93" spans="2:2" x14ac:dyDescent="0.25">
      <c r="B93" s="191"/>
    </row>
    <row r="94" spans="2:2" x14ac:dyDescent="0.25">
      <c r="B94" s="191"/>
    </row>
    <row r="95" spans="2:2" x14ac:dyDescent="0.25">
      <c r="B95" s="191"/>
    </row>
    <row r="96" spans="2:2" x14ac:dyDescent="0.25">
      <c r="B96" s="191"/>
    </row>
    <row r="97" spans="2:2" x14ac:dyDescent="0.25">
      <c r="B97" s="191"/>
    </row>
    <row r="98" spans="2:2" x14ac:dyDescent="0.25">
      <c r="B98" s="191"/>
    </row>
    <row r="99" spans="2:2" x14ac:dyDescent="0.25">
      <c r="B99" s="191"/>
    </row>
    <row r="100" spans="2:2" x14ac:dyDescent="0.25">
      <c r="B100" s="191"/>
    </row>
    <row r="101" spans="2:2" x14ac:dyDescent="0.25">
      <c r="B101" s="191"/>
    </row>
    <row r="102" spans="2:2" x14ac:dyDescent="0.25">
      <c r="B102" s="191"/>
    </row>
    <row r="103" spans="2:2" x14ac:dyDescent="0.25">
      <c r="B103" s="191"/>
    </row>
    <row r="107" spans="2:2" x14ac:dyDescent="0.25">
      <c r="B107" s="5"/>
    </row>
  </sheetData>
  <sortState xmlns:xlrd2="http://schemas.microsoft.com/office/spreadsheetml/2017/richdata2" ref="B3:C39">
    <sortCondition ref="B3:B39"/>
  </sortState>
  <pageMargins left="0.7" right="0.7" top="0.75" bottom="0.75" header="0.3" footer="0.3"/>
  <pageSetup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MHTF-DR 304</vt:lpstr>
      <vt:lpstr>AMI Limits</vt:lpstr>
      <vt:lpstr>Dropdown Lists</vt:lpstr>
      <vt:lpstr>Assets</vt:lpstr>
      <vt:lpstr>Copy_of_Bill</vt:lpstr>
      <vt:lpstr>CountyList</vt:lpstr>
      <vt:lpstr>PaymentFrequency</vt:lpstr>
      <vt:lpstr>PaymentTypes</vt:lpstr>
      <vt:lpstr>PhotoIDType</vt:lpstr>
      <vt:lpstr>'MHTF-DR 304'!Print_Area</vt:lpstr>
      <vt:lpstr>'MHTF-DR 304'!Print_Titles</vt:lpstr>
      <vt:lpstr>YesNo</vt:lpstr>
      <vt:lpstr>YesNoNA</vt:lpstr>
    </vt:vector>
  </TitlesOfParts>
  <Company>MHDC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jschmidt</dc:creator>
  <cp:lastModifiedBy>Amanda Eisenmann</cp:lastModifiedBy>
  <cp:lastPrinted>2026-06-08T16:23:54Z</cp:lastPrinted>
  <dcterms:created xsi:type="dcterms:W3CDTF">2012-10-24T17:01:51Z</dcterms:created>
  <dcterms:modified xsi:type="dcterms:W3CDTF">2026-06-08T16:37:51Z</dcterms:modified>
</cp:coreProperties>
</file>