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O:\TF &amp; CI\Disaster Relief\2024\4. Forms\To Post\Final\"/>
    </mc:Choice>
  </mc:AlternateContent>
  <xr:revisionPtr revIDLastSave="0" documentId="13_ncr:1_{F4746FF6-C3D2-432B-91BA-D1B2B96BCC5E}" xr6:coauthVersionLast="47" xr6:coauthVersionMax="47" xr10:uidLastSave="{00000000-0000-0000-0000-000000000000}"/>
  <bookViews>
    <workbookView xWindow="-120" yWindow="-120" windowWidth="20730" windowHeight="11160" tabRatio="723" xr2:uid="{00000000-000D-0000-FFFF-FFFF00000000}"/>
  </bookViews>
  <sheets>
    <sheet name="Back-Up Summary" sheetId="42" r:id="rId1"/>
    <sheet name="Housing Assistance" sheetId="44" r:id="rId2"/>
    <sheet name="Home Repair" sheetId="46" r:id="rId3"/>
    <sheet name="Operating Detail" sheetId="39" r:id="rId4"/>
    <sheet name="Administration Detail" sheetId="38" r:id="rId5"/>
    <sheet name="Demographic Report " sheetId="47" r:id="rId6"/>
    <sheet name="DropDownMenus" sheetId="3" state="hidden" r:id="rId7"/>
  </sheets>
  <externalReferences>
    <externalReference r:id="rId8"/>
  </externalReferences>
  <definedNames>
    <definedName name="d" localSheetId="2">DropDownMenus!#REF!</definedName>
    <definedName name="d">DropDownMenus!#REF!</definedName>
    <definedName name="DataEnter" localSheetId="4">#REF!</definedName>
    <definedName name="DataEnter" localSheetId="2">#REF!</definedName>
    <definedName name="DataEnter" localSheetId="1">#REF!</definedName>
    <definedName name="DataEnter" localSheetId="3">#REF!</definedName>
    <definedName name="DataEnter">#REF!</definedName>
    <definedName name="DataEntry" localSheetId="4">#REF!</definedName>
    <definedName name="DataEntry" localSheetId="2">#REF!</definedName>
    <definedName name="DataEntry" localSheetId="1">#REF!</definedName>
    <definedName name="DataEntry" localSheetId="3">#REF!</definedName>
    <definedName name="DataEntry">#REF!</definedName>
    <definedName name="dfs">DropDownMenus!#REF!</definedName>
    <definedName name="e" localSheetId="2">DropDownMenus!#REF!</definedName>
    <definedName name="e">DropDownMenus!#REF!</definedName>
    <definedName name="EmergencyShelter" localSheetId="2">DropDownMenus!#REF!</definedName>
    <definedName name="EmergencyShelter" localSheetId="1">DropDownMenus!#REF!</definedName>
    <definedName name="EmergencyShelter">DropDownMenus!#REF!</definedName>
    <definedName name="ere">DropDownMenus!#REF!</definedName>
    <definedName name="ES" localSheetId="4">DropDownMenus!#REF!</definedName>
    <definedName name="ES" localSheetId="2">DropDownMenus!#REF!</definedName>
    <definedName name="ES" localSheetId="1">DropDownMenus!#REF!</definedName>
    <definedName name="ES" localSheetId="3">DropDownMenus!#REF!</definedName>
    <definedName name="ES">DropDownMenus!#REF!</definedName>
    <definedName name="esdf" localSheetId="2">DropDownMenus!#REF!</definedName>
    <definedName name="esdf">DropDownMenus!#REF!</definedName>
    <definedName name="EssentialServices" localSheetId="4">DropDownMenus!#REF!</definedName>
    <definedName name="EssentialServices" localSheetId="2">DropDownMenus!#REF!</definedName>
    <definedName name="EssentialServices" localSheetId="1">DropDownMenus!#REF!</definedName>
    <definedName name="EssentialServices" localSheetId="3">DropDownMenus!#REF!</definedName>
    <definedName name="EssentialServices">DropDownMenus!#REF!</definedName>
    <definedName name="ExpenseTypeESG" localSheetId="4">DropDownMenus!#REF!</definedName>
    <definedName name="ExpenseTypeESG" localSheetId="2">DropDownMenus!#REF!</definedName>
    <definedName name="ExpenseTypeESG" localSheetId="1">DropDownMenus!#REF!</definedName>
    <definedName name="ExpenseTypeESG" localSheetId="3">DropDownMenus!#REF!</definedName>
    <definedName name="ExpenseTypeESG">DropDownMenus!#REF!</definedName>
    <definedName name="GrantComponent" localSheetId="4">DropDownMenus!#REF!</definedName>
    <definedName name="GrantComponent" localSheetId="2">DropDownMenus!#REF!</definedName>
    <definedName name="GrantComponent" localSheetId="1">DropDownMenus!#REF!</definedName>
    <definedName name="GrantComponent" localSheetId="3">DropDownMenus!#REF!</definedName>
    <definedName name="GrantComponent">DropDownMenus!#REF!</definedName>
    <definedName name="Operations" localSheetId="4">DropDownMenus!#REF!</definedName>
    <definedName name="Operations" localSheetId="2">DropDownMenus!#REF!</definedName>
    <definedName name="Operations" localSheetId="1">DropDownMenus!#REF!</definedName>
    <definedName name="Operations" localSheetId="3">DropDownMenus!#REF!</definedName>
    <definedName name="Operations">DropDownMenus!#REF!</definedName>
    <definedName name="sdfsf">#REF!</definedName>
    <definedName name="Services" localSheetId="4">DropDownMenus!#REF!</definedName>
    <definedName name="Services" localSheetId="2">DropDownMenus!#REF!</definedName>
    <definedName name="Services" localSheetId="1">DropDownMenus!#REF!</definedName>
    <definedName name="Services" localSheetId="3">DropDownMenus!#REF!</definedName>
    <definedName name="Services">DropDownMenus!#REF!</definedName>
    <definedName name="x" localSheetId="2">DropDownMenus!#REF!</definedName>
    <definedName name="x">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6" l="1"/>
  <c r="C3" i="46"/>
  <c r="C9" i="47"/>
  <c r="G75" i="44"/>
  <c r="C5" i="44" s="1"/>
  <c r="D14" i="42" s="1"/>
  <c r="C3" i="44"/>
  <c r="C2" i="44"/>
  <c r="C4" i="44"/>
  <c r="C5" i="46"/>
  <c r="C8" i="47" l="1"/>
  <c r="C6" i="47"/>
  <c r="C7" i="47"/>
  <c r="I179" i="38" l="1"/>
  <c r="I128" i="38"/>
  <c r="I77" i="38"/>
  <c r="I33" i="38"/>
  <c r="I183" i="39"/>
  <c r="I132" i="39"/>
  <c r="I81" i="39"/>
  <c r="I33" i="39"/>
  <c r="C10" i="39" s="1"/>
  <c r="D20" i="42" s="1"/>
  <c r="C7" i="39"/>
  <c r="C10" i="38" l="1"/>
  <c r="D22" i="42" s="1"/>
  <c r="G76" i="46"/>
  <c r="C6" i="46" s="1"/>
  <c r="D17" i="42" s="1"/>
  <c r="C9" i="38" l="1"/>
  <c r="C9" i="39"/>
  <c r="H13" i="39" l="1"/>
  <c r="C8" i="39"/>
  <c r="C8" i="38"/>
  <c r="C7" i="38"/>
  <c r="H159" i="38" l="1"/>
  <c r="H160" i="38"/>
  <c r="H161" i="38"/>
  <c r="H162" i="38"/>
  <c r="H163" i="38"/>
  <c r="H164" i="38"/>
  <c r="H165" i="38"/>
  <c r="H166" i="38"/>
  <c r="H167" i="38"/>
  <c r="H168" i="38"/>
  <c r="H169" i="38"/>
  <c r="H170" i="38"/>
  <c r="H171" i="38"/>
  <c r="H172" i="38"/>
  <c r="H173" i="38"/>
  <c r="H174" i="38"/>
  <c r="H175" i="38"/>
  <c r="H176" i="38"/>
  <c r="H177" i="38"/>
  <c r="H178" i="38"/>
  <c r="H108" i="38"/>
  <c r="H109" i="38"/>
  <c r="H110" i="38"/>
  <c r="H111" i="38"/>
  <c r="H112" i="38"/>
  <c r="H113" i="38"/>
  <c r="H114" i="38"/>
  <c r="H115" i="38"/>
  <c r="H116" i="38"/>
  <c r="H117" i="38"/>
  <c r="H118" i="38"/>
  <c r="H119" i="38"/>
  <c r="H120" i="38"/>
  <c r="H121" i="38"/>
  <c r="H122" i="38"/>
  <c r="H123" i="38"/>
  <c r="H124" i="38"/>
  <c r="H125" i="38"/>
  <c r="H126" i="38"/>
  <c r="H127" i="38"/>
  <c r="H57" i="38"/>
  <c r="H58" i="38"/>
  <c r="H59" i="38"/>
  <c r="H60" i="38"/>
  <c r="H61" i="38"/>
  <c r="H62" i="38"/>
  <c r="H63" i="38"/>
  <c r="H64" i="38"/>
  <c r="H65" i="38"/>
  <c r="H66" i="38"/>
  <c r="H67" i="38"/>
  <c r="H68" i="38"/>
  <c r="H69" i="38"/>
  <c r="H70" i="38"/>
  <c r="H71" i="38"/>
  <c r="H72" i="38"/>
  <c r="H73" i="38"/>
  <c r="H74" i="38"/>
  <c r="H75" i="38"/>
  <c r="H76" i="38"/>
  <c r="H13" i="38"/>
  <c r="H14" i="38"/>
  <c r="H15" i="38"/>
  <c r="H16" i="38"/>
  <c r="H17" i="38"/>
  <c r="H18" i="38"/>
  <c r="H19" i="38"/>
  <c r="H20" i="38"/>
  <c r="H21" i="38"/>
  <c r="H22" i="38"/>
  <c r="H23" i="38"/>
  <c r="H24" i="38"/>
  <c r="H25" i="38"/>
  <c r="H26" i="38"/>
  <c r="H27" i="38"/>
  <c r="H28" i="38"/>
  <c r="H29" i="38"/>
  <c r="H30" i="38"/>
  <c r="H31" i="38"/>
  <c r="H32" i="38"/>
  <c r="H163" i="39"/>
  <c r="H164" i="39"/>
  <c r="H165" i="39"/>
  <c r="H166" i="39"/>
  <c r="H167" i="39"/>
  <c r="H168" i="39"/>
  <c r="H169" i="39"/>
  <c r="H170" i="39"/>
  <c r="H171" i="39"/>
  <c r="H172" i="39"/>
  <c r="H173" i="39"/>
  <c r="H174" i="39"/>
  <c r="H175" i="39"/>
  <c r="H176" i="39"/>
  <c r="H177" i="39"/>
  <c r="H178" i="39"/>
  <c r="H179" i="39"/>
  <c r="H180" i="39"/>
  <c r="H181" i="39"/>
  <c r="H182" i="39"/>
  <c r="H112" i="39"/>
  <c r="H113" i="39"/>
  <c r="H114" i="39"/>
  <c r="H115" i="39"/>
  <c r="H116" i="39"/>
  <c r="H117" i="39"/>
  <c r="H118" i="39"/>
  <c r="H119" i="39"/>
  <c r="H120" i="39"/>
  <c r="H121" i="39"/>
  <c r="H122" i="39"/>
  <c r="H123" i="39"/>
  <c r="H124" i="39"/>
  <c r="H125" i="39"/>
  <c r="H126" i="39"/>
  <c r="H127" i="39"/>
  <c r="H128" i="39"/>
  <c r="H129" i="39"/>
  <c r="H130" i="39"/>
  <c r="H131" i="39"/>
  <c r="H61" i="39"/>
  <c r="H62" i="39"/>
  <c r="H63" i="39"/>
  <c r="H64" i="39"/>
  <c r="H65" i="39"/>
  <c r="H66" i="39"/>
  <c r="H67" i="39"/>
  <c r="H68" i="39"/>
  <c r="H69" i="39"/>
  <c r="H70" i="39"/>
  <c r="H71" i="39"/>
  <c r="H72" i="39"/>
  <c r="H73" i="39"/>
  <c r="H74" i="39"/>
  <c r="H75" i="39"/>
  <c r="H76" i="39"/>
  <c r="H77" i="39"/>
  <c r="H78" i="39"/>
  <c r="H79" i="39"/>
  <c r="H80" i="39"/>
  <c r="H23" i="39"/>
  <c r="H24" i="39"/>
  <c r="H25" i="39"/>
  <c r="H26" i="39"/>
  <c r="H27" i="39"/>
  <c r="H28" i="39"/>
  <c r="H29" i="39"/>
  <c r="H30" i="39"/>
  <c r="H31" i="39"/>
  <c r="H32" i="39"/>
  <c r="A165" i="39" l="1"/>
  <c r="A166" i="39" s="1"/>
  <c r="A167" i="39" s="1"/>
  <c r="A168" i="39" s="1"/>
  <c r="A169" i="39" s="1"/>
  <c r="A170" i="39" s="1"/>
  <c r="A171" i="39" s="1"/>
  <c r="A172" i="39" s="1"/>
  <c r="A173" i="39" s="1"/>
  <c r="A174" i="39" s="1"/>
  <c r="A175" i="39" s="1"/>
  <c r="A176" i="39" s="1"/>
  <c r="A177" i="39" s="1"/>
  <c r="A178" i="39" s="1"/>
  <c r="A179" i="39" s="1"/>
  <c r="A180" i="39" s="1"/>
  <c r="A181" i="39" s="1"/>
  <c r="A182" i="39" s="1"/>
  <c r="C160" i="39"/>
  <c r="C159" i="39"/>
  <c r="C158" i="39"/>
  <c r="A114" i="39"/>
  <c r="A115" i="39" s="1"/>
  <c r="A116" i="39" s="1"/>
  <c r="A117" i="39" s="1"/>
  <c r="A118" i="39" s="1"/>
  <c r="A119" i="39" s="1"/>
  <c r="A120" i="39" s="1"/>
  <c r="A121" i="39" s="1"/>
  <c r="A122" i="39" s="1"/>
  <c r="A123" i="39" s="1"/>
  <c r="A124" i="39" s="1"/>
  <c r="A125" i="39" s="1"/>
  <c r="A126" i="39" s="1"/>
  <c r="A127" i="39" s="1"/>
  <c r="A128" i="39" s="1"/>
  <c r="A129" i="39" s="1"/>
  <c r="A130" i="39" s="1"/>
  <c r="A131" i="39" s="1"/>
  <c r="C109" i="39"/>
  <c r="C108" i="39"/>
  <c r="C107" i="39"/>
  <c r="A64" i="39"/>
  <c r="A65" i="39" s="1"/>
  <c r="A66" i="39" s="1"/>
  <c r="A67" i="39" s="1"/>
  <c r="A68" i="39" s="1"/>
  <c r="A69" i="39" s="1"/>
  <c r="A70" i="39" s="1"/>
  <c r="A71" i="39" s="1"/>
  <c r="A72" i="39" s="1"/>
  <c r="A73" i="39" s="1"/>
  <c r="A74" i="39" s="1"/>
  <c r="A75" i="39" s="1"/>
  <c r="A76" i="39" s="1"/>
  <c r="A77" i="39" s="1"/>
  <c r="A78" i="39" s="1"/>
  <c r="A79" i="39" s="1"/>
  <c r="A80" i="39" s="1"/>
  <c r="C58" i="39"/>
  <c r="C57" i="39"/>
  <c r="C56" i="39"/>
  <c r="A14" i="39"/>
  <c r="A15" i="39" s="1"/>
  <c r="A16" i="39" s="1"/>
  <c r="A17" i="39" s="1"/>
  <c r="A18" i="39" s="1"/>
  <c r="A19" i="39" s="1"/>
  <c r="A20" i="39" s="1"/>
  <c r="A21" i="39" s="1"/>
  <c r="A22" i="39" s="1"/>
  <c r="A23" i="39" s="1"/>
  <c r="A24" i="39" s="1"/>
  <c r="A25" i="39" s="1"/>
  <c r="A26" i="39" s="1"/>
  <c r="A27" i="39" s="1"/>
  <c r="A28" i="39" s="1"/>
  <c r="A29" i="39" s="1"/>
  <c r="A30" i="39" s="1"/>
  <c r="A31" i="39" s="1"/>
  <c r="A32" i="39" s="1"/>
  <c r="A161" i="38"/>
  <c r="A162" i="38" s="1"/>
  <c r="A163" i="38" s="1"/>
  <c r="A164" i="38" s="1"/>
  <c r="A165" i="38" s="1"/>
  <c r="A166" i="38" s="1"/>
  <c r="A167" i="38" s="1"/>
  <c r="A168" i="38" s="1"/>
  <c r="A169" i="38" s="1"/>
  <c r="A170" i="38" s="1"/>
  <c r="A171" i="38" s="1"/>
  <c r="A172" i="38" s="1"/>
  <c r="A173" i="38" s="1"/>
  <c r="A174" i="38" s="1"/>
  <c r="A175" i="38" s="1"/>
  <c r="A176" i="38" s="1"/>
  <c r="A177" i="38" s="1"/>
  <c r="A178" i="38" s="1"/>
  <c r="C156" i="38"/>
  <c r="C155" i="38"/>
  <c r="C154" i="38"/>
  <c r="A110" i="38"/>
  <c r="A111" i="38" s="1"/>
  <c r="A112" i="38" s="1"/>
  <c r="A113" i="38" s="1"/>
  <c r="A114" i="38" s="1"/>
  <c r="A115" i="38" s="1"/>
  <c r="A116" i="38" s="1"/>
  <c r="A117" i="38" s="1"/>
  <c r="A118" i="38" s="1"/>
  <c r="A119" i="38" s="1"/>
  <c r="A120" i="38" s="1"/>
  <c r="A121" i="38" s="1"/>
  <c r="A122" i="38" s="1"/>
  <c r="A123" i="38" s="1"/>
  <c r="A124" i="38" s="1"/>
  <c r="A125" i="38" s="1"/>
  <c r="A126" i="38" s="1"/>
  <c r="A127" i="38" s="1"/>
  <c r="C105" i="38"/>
  <c r="C104" i="38"/>
  <c r="C103" i="38"/>
  <c r="A60" i="38"/>
  <c r="A61" i="38" s="1"/>
  <c r="A62" i="38" s="1"/>
  <c r="A63" i="38" s="1"/>
  <c r="A64" i="38" s="1"/>
  <c r="A65" i="38" s="1"/>
  <c r="A66" i="38" s="1"/>
  <c r="A67" i="38" s="1"/>
  <c r="A68" i="38" s="1"/>
  <c r="A69" i="38" s="1"/>
  <c r="A70" i="38" s="1"/>
  <c r="A71" i="38" s="1"/>
  <c r="A72" i="38" s="1"/>
  <c r="A73" i="38" s="1"/>
  <c r="A74" i="38" s="1"/>
  <c r="A75" i="38" s="1"/>
  <c r="A76" i="38" s="1"/>
  <c r="C54" i="38"/>
  <c r="C53" i="38"/>
  <c r="C52" i="38"/>
  <c r="A14" i="38"/>
  <c r="A15" i="38" s="1"/>
  <c r="A16" i="38" s="1"/>
  <c r="A17" i="38" s="1"/>
  <c r="A18" i="38" s="1"/>
  <c r="A19" i="38" s="1"/>
  <c r="A20" i="38" s="1"/>
  <c r="A21" i="38" s="1"/>
  <c r="A22" i="38" s="1"/>
  <c r="A23" i="38" s="1"/>
  <c r="A24" i="38" s="1"/>
  <c r="A25" i="38" s="1"/>
  <c r="A26" i="38" s="1"/>
  <c r="A27" i="38" s="1"/>
  <c r="A28" i="38" s="1"/>
  <c r="A29" i="38" s="1"/>
  <c r="A30" i="38" s="1"/>
  <c r="A31" i="38" s="1"/>
  <c r="A32" i="38" s="1"/>
  <c r="H14" i="39" l="1"/>
  <c r="D24" i="42"/>
  <c r="D10" i="42" s="1"/>
  <c r="H16" i="39"/>
  <c r="H18" i="39"/>
  <c r="H20" i="39"/>
  <c r="H22" i="39"/>
  <c r="H15" i="39"/>
  <c r="H17" i="39"/>
  <c r="H19" i="39"/>
  <c r="H21" i="39"/>
</calcChain>
</file>

<file path=xl/sharedStrings.xml><?xml version="1.0" encoding="utf-8"?>
<sst xmlns="http://schemas.openxmlformats.org/spreadsheetml/2006/main" count="274" uniqueCount="102">
  <si>
    <t>No.</t>
  </si>
  <si>
    <t>Expense Type</t>
  </si>
  <si>
    <t>Check Number</t>
  </si>
  <si>
    <t>Paid Date</t>
  </si>
  <si>
    <t>Total Amount</t>
  </si>
  <si>
    <t>Grant Number</t>
  </si>
  <si>
    <t>Agency Name</t>
  </si>
  <si>
    <t>Reporting Range</t>
  </si>
  <si>
    <t>Detail Description</t>
  </si>
  <si>
    <t xml:space="preserve">Instructions: </t>
  </si>
  <si>
    <t>Page 1 Total</t>
  </si>
  <si>
    <t>Incurred Date(s) 
(i.e. Pay Period)</t>
  </si>
  <si>
    <t>Vendor</t>
  </si>
  <si>
    <t>Page 2 Total</t>
  </si>
  <si>
    <t xml:space="preserve">Please include the last four digits of the SSN for employee salary within the detail description. 
</t>
  </si>
  <si>
    <t>Page 3 Total</t>
  </si>
  <si>
    <t>Page 4 Total</t>
  </si>
  <si>
    <t>Total Requested Amount</t>
  </si>
  <si>
    <t>Funding Component</t>
  </si>
  <si>
    <t>Request Amount</t>
  </si>
  <si>
    <t>CERTIFICATION</t>
  </si>
  <si>
    <t>Salary/Benefits</t>
  </si>
  <si>
    <t>Equipment</t>
  </si>
  <si>
    <t>Insurance</t>
  </si>
  <si>
    <t>Maintenance</t>
  </si>
  <si>
    <t>Supplies</t>
  </si>
  <si>
    <r>
      <t>Other</t>
    </r>
    <r>
      <rPr>
        <sz val="10"/>
        <color theme="1"/>
        <rFont val="Calibri"/>
        <family val="2"/>
        <scheme val="minor"/>
      </rPr>
      <t xml:space="preserve"> (please specify)</t>
    </r>
    <r>
      <rPr>
        <sz val="11"/>
        <color theme="1"/>
        <rFont val="Calibri"/>
        <family val="2"/>
        <scheme val="minor"/>
      </rPr>
      <t>**</t>
    </r>
  </si>
  <si>
    <t xml:space="preserve">Please include the last four digits of the SSN for employee salary within the detail description. </t>
  </si>
  <si>
    <t>Housing Assistance</t>
  </si>
  <si>
    <t>Home Repair</t>
  </si>
  <si>
    <t>HA and EA Admin Expense Types</t>
  </si>
  <si>
    <t>Drop Down List Values - 5.26.20</t>
  </si>
  <si>
    <t>Operating Expense Types</t>
  </si>
  <si>
    <t>HR Expense Types</t>
  </si>
  <si>
    <t>Total Home Repair Expenses</t>
  </si>
  <si>
    <t>Supplies/Equipment</t>
  </si>
  <si>
    <t>Construction Services</t>
  </si>
  <si>
    <t>CR Expense Types</t>
  </si>
  <si>
    <t>Total Operating Funds Expenses</t>
  </si>
  <si>
    <t>Home Repair Expense Detail Total Amount</t>
  </si>
  <si>
    <t>Admin Expense Detail Total Amount</t>
  </si>
  <si>
    <t>By signing this report, I certify to the best of my knowledge and belief that the report is true, complete, and accurate, and the expenditures are for the purposes and objectives set forth in the terms and conditions of the DRF award.</t>
  </si>
  <si>
    <t>Authorized Signature:</t>
  </si>
  <si>
    <t>Printed Name:</t>
  </si>
  <si>
    <t>DRF %</t>
  </si>
  <si>
    <t>Amount 
Paid by DRF</t>
  </si>
  <si>
    <t>Third Party Services</t>
  </si>
  <si>
    <t>Mileage/Travel</t>
  </si>
  <si>
    <t>Costs to meet local codes</t>
  </si>
  <si>
    <t>Enviornmental Hazard Remediation</t>
  </si>
  <si>
    <t>Accessibility Improvements</t>
  </si>
  <si>
    <t>Energy Improvements</t>
  </si>
  <si>
    <t>Septic Repair/Replacement</t>
  </si>
  <si>
    <t>Repair/Replacement of wells</t>
  </si>
  <si>
    <t>Soft Costs</t>
  </si>
  <si>
    <t>Agency Inspections</t>
  </si>
  <si>
    <t>Salaries/Benefits</t>
  </si>
  <si>
    <r>
      <t xml:space="preserve">Other </t>
    </r>
    <r>
      <rPr>
        <sz val="10"/>
        <color theme="1"/>
        <rFont val="Calibri"/>
        <family val="2"/>
        <scheme val="minor"/>
      </rPr>
      <t>(please specify)***</t>
    </r>
  </si>
  <si>
    <t>Total Operating Administrative Expenses</t>
  </si>
  <si>
    <t>INSTRUCTIONS</t>
  </si>
  <si>
    <t>Operating</t>
  </si>
  <si>
    <t>Administration (10%)</t>
  </si>
  <si>
    <t>Operating Expense Detail Total Amount</t>
  </si>
  <si>
    <t xml:space="preserve">Housing Assistance Expense Detail Total Amount: </t>
  </si>
  <si>
    <t>Please complete all fields below for each Housing Assistance expense within the reporting range. If the Head of Household (HoH) received more than one Housing Assistance benefit, list each expense as a separate line item, with the HoH information completed for all expenses.</t>
  </si>
  <si>
    <t>#</t>
  </si>
  <si>
    <t>Total Housing Assistance Expenses</t>
  </si>
  <si>
    <t>Payee or Vendor Name</t>
  </si>
  <si>
    <t>Amount of Payment</t>
  </si>
  <si>
    <t xml:space="preserve">Date of Payment </t>
  </si>
  <si>
    <t>Type of Assistance Covered by the payment</t>
  </si>
  <si>
    <t>Name of payee that received payment</t>
  </si>
  <si>
    <t>If payed via credit/debit card, insert last 4 digits of card number</t>
  </si>
  <si>
    <t>Amount Paid to Vendor</t>
  </si>
  <si>
    <t xml:space="preserve">Select the type of assistance from the dropdown menu. </t>
  </si>
  <si>
    <t xml:space="preserve">Date payment was disbursed to payee (check/ACH date). </t>
  </si>
  <si>
    <t xml:space="preserve">The Vendor for Salaries/Benefits will be the Employee's name. Please include the last four digits of the SSN for employee salary within the detail description. 
</t>
  </si>
  <si>
    <r>
      <t xml:space="preserve">Complete </t>
    </r>
    <r>
      <rPr>
        <u/>
        <sz val="11"/>
        <color theme="1"/>
        <rFont val="Calibri"/>
        <family val="2"/>
        <scheme val="minor"/>
      </rPr>
      <t xml:space="preserve">only </t>
    </r>
    <r>
      <rPr>
        <sz val="11"/>
        <color theme="1"/>
        <rFont val="Calibri"/>
        <family val="2"/>
        <scheme val="minor"/>
      </rPr>
      <t xml:space="preserve">the fields highlighted in yellow in the 'Back-Up Summary' tab. All other fields will autopopulate from date entered in other tabs. </t>
    </r>
  </si>
  <si>
    <t># Home Repair Households Served</t>
  </si>
  <si>
    <t>County</t>
  </si>
  <si>
    <t>Household Size</t>
  </si>
  <si>
    <t>Total number of people residing in household</t>
  </si>
  <si>
    <t xml:space="preserve">County that household resides in </t>
  </si>
  <si>
    <t>Veteran Status</t>
  </si>
  <si>
    <t>Are any household members Veterans?</t>
  </si>
  <si>
    <t>Housing Status</t>
  </si>
  <si>
    <t>Household's housing status at intake</t>
  </si>
  <si>
    <t xml:space="preserve">Service Received 1 </t>
  </si>
  <si>
    <t>Service Received 2</t>
  </si>
  <si>
    <t>Service Received 3</t>
  </si>
  <si>
    <t xml:space="preserve">Primary DRF service received by client. </t>
  </si>
  <si>
    <t>Additional DRF service received by client. If none, leave blank.</t>
  </si>
  <si>
    <t>Instructions</t>
  </si>
  <si>
    <t xml:space="preserve">Complete each field below for all households served with DRF funds in the reporting range. List all services received by each household using the Service Received columns. </t>
  </si>
  <si>
    <t>Number of Households Served</t>
  </si>
  <si>
    <t xml:space="preserve">(First, Last) name of the Head of Household who received assistance. Client IDs/Unique Identifiers can be used for clients fleeing DV. </t>
  </si>
  <si>
    <t>Head of Household (HOH) Name/ ID</t>
  </si>
  <si>
    <t>HOH Name/ID</t>
  </si>
  <si>
    <t>(First, Last) name of the Head of Household who received assistance. Client IDs/Unique Identifiers can be used for clients fleeing DV</t>
  </si>
  <si>
    <t>Please complete all fields below for each Home Repair expense within the reporting range. If the Head of Household (HOH) received more than one Home Repair benefit, list each expense as a separate line item, with the HoH information completed for all expenses.</t>
  </si>
  <si>
    <t># Housing Assistance Households Served</t>
  </si>
  <si>
    <r>
      <t xml:space="preserve">Incurred Date(s) 
</t>
    </r>
    <r>
      <rPr>
        <i/>
        <sz val="11"/>
        <color theme="1"/>
        <rFont val="Calibri"/>
        <family val="2"/>
        <scheme val="minor"/>
      </rPr>
      <t>(i.e., Pay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</si>
</sst>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
      <b/>
      <sz val="14"/>
      <color theme="1"/>
      <name val="Calibri"/>
      <family val="2"/>
      <scheme val="minor"/>
    </font>
    <font>
      <i/>
      <sz val="9"/>
      <color theme="1"/>
      <name val="Calibri"/>
      <family val="2"/>
      <scheme val="minor"/>
    </font>
    <font>
      <u/>
      <sz val="11"/>
      <color theme="1"/>
      <name val="Calibri"/>
      <family val="2"/>
      <scheme val="minor"/>
    </font>
    <font>
      <sz val="11"/>
      <color rgb="FF000000"/>
      <name val="Calibri"/>
      <family val="2"/>
    </font>
    <font>
      <sz val="11"/>
      <color theme="1"/>
      <name val="Calibri"/>
      <scheme val="minor"/>
    </font>
    <font>
      <i/>
      <sz val="11"/>
      <color theme="1"/>
      <name val="Calibri"/>
      <family val="2"/>
      <scheme val="minor"/>
    </font>
  </fonts>
  <fills count="9">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bgColor theme="0" tint="-0.14999847407452621"/>
      </patternFill>
    </fill>
    <fill>
      <patternFill patternType="solid">
        <fgColor theme="3" tint="0.59999389629810485"/>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21">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0" fontId="0" fillId="0" borderId="0" xfId="0" applyNumberFormat="1" applyAlignment="1">
      <alignment horizontal="center" vertical="center"/>
    </xf>
    <xf numFmtId="10" fontId="2" fillId="0" borderId="0" xfId="0" applyNumberFormat="1" applyFont="1" applyAlignment="1">
      <alignment vertical="center"/>
    </xf>
    <xf numFmtId="0" fontId="0" fillId="0" borderId="2" xfId="0" applyBorder="1" applyAlignment="1">
      <alignment horizontal="center" vertical="center"/>
    </xf>
    <xf numFmtId="44" fontId="0" fillId="0" borderId="0" xfId="1" applyFont="1" applyBorder="1" applyAlignment="1" applyProtection="1">
      <alignment vertical="center"/>
    </xf>
    <xf numFmtId="14"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14" fontId="0" fillId="0" borderId="6" xfId="0" applyNumberForma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9" fontId="0" fillId="0" borderId="6" xfId="2" applyFont="1" applyFill="1" applyBorder="1" applyAlignment="1" applyProtection="1">
      <alignment horizontal="center" vertical="center" wrapText="1"/>
    </xf>
    <xf numFmtId="0" fontId="0" fillId="0" borderId="6" xfId="0" applyBorder="1" applyAlignment="1" applyProtection="1">
      <alignment horizontal="left" vertical="center" wrapText="1"/>
      <protection locked="0"/>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center" vertical="center"/>
    </xf>
    <xf numFmtId="10" fontId="3" fillId="0" borderId="0" xfId="0" applyNumberFormat="1" applyFont="1" applyAlignment="1">
      <alignment horizontal="center" vertical="center"/>
    </xf>
    <xf numFmtId="0" fontId="4" fillId="0" borderId="0" xfId="0" applyFont="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right"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0" fillId="0" borderId="3" xfId="0" applyBorder="1" applyAlignment="1">
      <alignment horizontal="center" vertical="center"/>
    </xf>
    <xf numFmtId="0" fontId="4" fillId="0" borderId="0" xfId="0" applyFont="1" applyAlignment="1">
      <alignment vertical="center"/>
    </xf>
    <xf numFmtId="0" fontId="2" fillId="0" borderId="4" xfId="0" applyFont="1" applyBorder="1" applyAlignment="1">
      <alignment horizontal="left" vertical="center" wrapText="1"/>
    </xf>
    <xf numFmtId="0" fontId="4" fillId="0" borderId="0" xfId="0" applyFont="1" applyAlignment="1">
      <alignment vertical="top" wrapText="1"/>
    </xf>
    <xf numFmtId="164" fontId="4" fillId="0" borderId="0" xfId="0" quotePrefix="1" applyNumberFormat="1" applyFont="1" applyAlignment="1">
      <alignment vertical="top"/>
    </xf>
    <xf numFmtId="164" fontId="0" fillId="0" borderId="5" xfId="0" applyNumberFormat="1" applyBorder="1" applyAlignment="1">
      <alignment horizontal="center" vertical="center"/>
    </xf>
    <xf numFmtId="0" fontId="2" fillId="0" borderId="0" xfId="3" applyFont="1"/>
    <xf numFmtId="0" fontId="1" fillId="0" borderId="0" xfId="3"/>
    <xf numFmtId="44" fontId="4" fillId="0" borderId="0" xfId="1" applyFont="1" applyFill="1" applyBorder="1" applyAlignment="1" applyProtection="1">
      <alignment horizontal="center" vertical="center" wrapText="1"/>
    </xf>
    <xf numFmtId="0" fontId="4" fillId="0" borderId="0" xfId="0" applyFont="1" applyAlignment="1">
      <alignment vertical="center" wrapText="1"/>
    </xf>
    <xf numFmtId="0" fontId="3" fillId="0" borderId="0" xfId="0" applyFont="1" applyAlignment="1">
      <alignment horizontal="right" vertical="center" wrapText="1"/>
    </xf>
    <xf numFmtId="0" fontId="0" fillId="0" borderId="6" xfId="0" applyBorder="1" applyAlignment="1" applyProtection="1">
      <alignment horizontal="center" vertical="center"/>
      <protection locked="0"/>
    </xf>
    <xf numFmtId="0" fontId="3" fillId="0" borderId="0" xfId="0" applyFont="1" applyAlignment="1">
      <alignment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5" xfId="1" applyNumberFormat="1" applyFont="1" applyFill="1" applyBorder="1" applyAlignment="1" applyProtection="1">
      <alignment horizontal="center" vertical="center"/>
    </xf>
    <xf numFmtId="164" fontId="2" fillId="0" borderId="8" xfId="0" applyNumberFormat="1" applyFont="1" applyBorder="1" applyAlignment="1">
      <alignment horizontal="center" vertical="center"/>
    </xf>
    <xf numFmtId="44" fontId="0" fillId="0" borderId="0" xfId="1" applyFont="1" applyFill="1" applyBorder="1" applyAlignment="1" applyProtection="1">
      <alignment vertical="center" wrapText="1"/>
      <protection locked="0"/>
    </xf>
    <xf numFmtId="44" fontId="0" fillId="0" borderId="0" xfId="1" applyFont="1" applyFill="1" applyBorder="1" applyAlignment="1" applyProtection="1">
      <alignment horizontal="center" vertical="center" wrapText="1"/>
      <protection locked="0"/>
    </xf>
    <xf numFmtId="0" fontId="0" fillId="0" borderId="0" xfId="3" applyFont="1"/>
    <xf numFmtId="0" fontId="7" fillId="0" borderId="0" xfId="0" applyFont="1" applyAlignment="1">
      <alignment horizontal="right"/>
    </xf>
    <xf numFmtId="0" fontId="6" fillId="3" borderId="0" xfId="0" applyFont="1" applyFill="1" applyAlignment="1">
      <alignment horizontal="left" vertical="center" wrapText="1"/>
    </xf>
    <xf numFmtId="164" fontId="0" fillId="3" borderId="0" xfId="0" applyNumberFormat="1" applyFill="1" applyAlignment="1">
      <alignment horizontal="center" vertical="center"/>
    </xf>
    <xf numFmtId="0" fontId="6" fillId="3" borderId="2" xfId="0" applyFont="1" applyFill="1" applyBorder="1" applyAlignment="1">
      <alignment horizontal="left" vertical="center" wrapText="1"/>
    </xf>
    <xf numFmtId="164" fontId="0" fillId="3" borderId="3" xfId="0" applyNumberFormat="1" applyFill="1" applyBorder="1" applyAlignment="1">
      <alignment horizontal="center" vertical="center"/>
    </xf>
    <xf numFmtId="0" fontId="6" fillId="5" borderId="1" xfId="0" applyFont="1" applyFill="1" applyBorder="1" applyAlignment="1">
      <alignment horizontal="right" vertical="center" wrapText="1"/>
    </xf>
    <xf numFmtId="164" fontId="2" fillId="5" borderId="1" xfId="0" applyNumberFormat="1" applyFont="1" applyFill="1" applyBorder="1" applyAlignment="1">
      <alignment horizontal="center" vertical="center"/>
    </xf>
    <xf numFmtId="0" fontId="6" fillId="5" borderId="9" xfId="0" applyFont="1" applyFill="1" applyBorder="1" applyAlignment="1">
      <alignment horizontal="right" vertical="center" wrapText="1"/>
    </xf>
    <xf numFmtId="164" fontId="2" fillId="5" borderId="9" xfId="0" applyNumberFormat="1" applyFont="1" applyFill="1" applyBorder="1" applyAlignment="1">
      <alignment horizontal="center" vertical="center"/>
    </xf>
    <xf numFmtId="0" fontId="2" fillId="0" borderId="8" xfId="0" applyFont="1" applyBorder="1" applyAlignment="1">
      <alignment horizontal="right" vertical="center"/>
    </xf>
    <xf numFmtId="0" fontId="5" fillId="0" borderId="4" xfId="0" applyFont="1" applyBorder="1" applyAlignment="1">
      <alignment horizontal="right" vertical="center" wrapText="1"/>
    </xf>
    <xf numFmtId="0" fontId="5" fillId="0" borderId="0" xfId="0" applyFont="1" applyAlignment="1">
      <alignment horizontal="left" vertical="center" wrapText="1"/>
    </xf>
    <xf numFmtId="0" fontId="2" fillId="5" borderId="0" xfId="0" applyFont="1" applyFill="1" applyAlignment="1">
      <alignment horizontal="right" vertical="center" wrapText="1"/>
    </xf>
    <xf numFmtId="0" fontId="2" fillId="3" borderId="4" xfId="0" applyFont="1" applyFill="1" applyBorder="1" applyAlignment="1">
      <alignment horizontal="left" vertical="center" wrapText="1"/>
    </xf>
    <xf numFmtId="164" fontId="0" fillId="3" borderId="5" xfId="1" applyNumberFormat="1" applyFont="1" applyFill="1" applyBorder="1" applyAlignment="1" applyProtection="1">
      <alignment horizontal="center" vertical="center"/>
    </xf>
    <xf numFmtId="164" fontId="2" fillId="5" borderId="3" xfId="0" applyNumberFormat="1" applyFont="1" applyFill="1" applyBorder="1" applyAlignment="1">
      <alignment horizontal="center" vertical="center"/>
    </xf>
    <xf numFmtId="0" fontId="6" fillId="0" borderId="0" xfId="0" applyFont="1" applyAlignment="1">
      <alignment vertical="center"/>
    </xf>
    <xf numFmtId="0" fontId="5" fillId="0" borderId="0" xfId="0" applyFont="1" applyAlignment="1">
      <alignment vertical="center" wrapText="1"/>
    </xf>
    <xf numFmtId="0" fontId="7" fillId="0" borderId="0" xfId="0" applyFont="1"/>
    <xf numFmtId="0" fontId="4" fillId="2" borderId="1" xfId="0" applyFont="1" applyFill="1" applyBorder="1" applyAlignment="1">
      <alignment horizontal="center" vertical="center" wrapText="1"/>
    </xf>
    <xf numFmtId="0" fontId="0" fillId="0" borderId="4" xfId="0" applyBorder="1" applyAlignment="1">
      <alignment horizontal="center" vertical="center"/>
    </xf>
    <xf numFmtId="0" fontId="0" fillId="0" borderId="22" xfId="0" applyBorder="1" applyAlignment="1">
      <alignmen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10" fontId="2" fillId="0" borderId="22" xfId="0" applyNumberFormat="1" applyFont="1" applyBorder="1" applyAlignment="1">
      <alignment vertical="center"/>
    </xf>
    <xf numFmtId="44" fontId="0" fillId="0" borderId="22" xfId="1" applyFont="1" applyBorder="1" applyAlignment="1" applyProtection="1">
      <alignment vertical="center"/>
    </xf>
    <xf numFmtId="0" fontId="0" fillId="0" borderId="5" xfId="0" applyBorder="1" applyAlignment="1">
      <alignment vertical="center"/>
    </xf>
    <xf numFmtId="0" fontId="2" fillId="0" borderId="0" xfId="0" applyFont="1" applyAlignment="1">
      <alignment horizontal="center" vertical="center" wrapText="1"/>
    </xf>
    <xf numFmtId="0" fontId="2" fillId="0" borderId="23" xfId="0" applyFont="1" applyBorder="1" applyAlignment="1">
      <alignment horizontal="right" vertical="center"/>
    </xf>
    <xf numFmtId="164" fontId="2" fillId="0" borderId="23" xfId="0" applyNumberFormat="1" applyFont="1" applyBorder="1" applyAlignment="1">
      <alignment horizontal="center" vertical="center"/>
    </xf>
    <xf numFmtId="0" fontId="5" fillId="0" borderId="0" xfId="0" applyFont="1" applyAlignment="1">
      <alignment horizontal="center" vertical="center" wrapText="1"/>
    </xf>
    <xf numFmtId="0" fontId="4" fillId="5" borderId="0" xfId="0" applyFont="1" applyFill="1" applyAlignment="1">
      <alignment horizontal="center" vertical="center"/>
    </xf>
    <xf numFmtId="0" fontId="10" fillId="5" borderId="9"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pplyProtection="1">
      <alignment horizontal="left" vertical="center" wrapText="1"/>
      <protection locked="0"/>
    </xf>
    <xf numFmtId="0" fontId="10" fillId="5" borderId="8" xfId="0" applyFont="1" applyFill="1" applyBorder="1" applyAlignment="1">
      <alignment horizontal="center" vertical="center" wrapText="1"/>
    </xf>
    <xf numFmtId="0" fontId="10" fillId="5" borderId="8" xfId="0" applyFont="1" applyFill="1" applyBorder="1" applyAlignment="1">
      <alignment horizontal="center" vertical="center"/>
    </xf>
    <xf numFmtId="0" fontId="0" fillId="0" borderId="0" xfId="0" applyAlignment="1" applyProtection="1">
      <alignment horizontal="left" vertical="center" wrapText="1"/>
      <protection locked="0"/>
    </xf>
    <xf numFmtId="44" fontId="0" fillId="0" borderId="0" xfId="0" applyNumberFormat="1" applyAlignment="1">
      <alignment horizontal="center" vertical="center"/>
    </xf>
    <xf numFmtId="0" fontId="0" fillId="6" borderId="0" xfId="0" applyFill="1" applyAlignment="1">
      <alignment horizontal="left" vertical="center" wrapText="1"/>
    </xf>
    <xf numFmtId="49" fontId="0" fillId="0" borderId="0" xfId="0" applyNumberFormat="1" applyAlignment="1">
      <alignment vertical="center"/>
    </xf>
    <xf numFmtId="14" fontId="0" fillId="0" borderId="0" xfId="0" applyNumberFormat="1" applyAlignment="1">
      <alignment horizontal="right" vertical="center"/>
    </xf>
    <xf numFmtId="0" fontId="3" fillId="0" borderId="0" xfId="0" applyFont="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pplyProtection="1">
      <alignment horizontal="left" vertical="center" wrapText="1"/>
      <protection locked="0"/>
    </xf>
    <xf numFmtId="0" fontId="0" fillId="3" borderId="8" xfId="0" applyFill="1" applyBorder="1" applyAlignment="1">
      <alignment horizontal="center" vertical="center"/>
    </xf>
    <xf numFmtId="0" fontId="0" fillId="3" borderId="8" xfId="0" applyFill="1" applyBorder="1" applyAlignment="1" applyProtection="1">
      <alignment horizontal="left" vertical="center" wrapText="1"/>
      <protection locked="0"/>
    </xf>
    <xf numFmtId="10" fontId="0" fillId="3" borderId="0" xfId="0" applyNumberFormat="1" applyFill="1" applyAlignment="1">
      <alignment horizontal="center" vertical="center"/>
    </xf>
    <xf numFmtId="0" fontId="0" fillId="3" borderId="9" xfId="0" applyFill="1" applyBorder="1" applyAlignment="1">
      <alignment horizontal="center" vertical="center"/>
    </xf>
    <xf numFmtId="10" fontId="0" fillId="7" borderId="0" xfId="0" applyNumberFormat="1" applyFill="1" applyAlignment="1">
      <alignment horizontal="center" vertical="center"/>
    </xf>
    <xf numFmtId="44" fontId="0" fillId="0" borderId="5" xfId="0" applyNumberFormat="1" applyBorder="1" applyAlignment="1">
      <alignment vertical="center"/>
    </xf>
    <xf numFmtId="0" fontId="0" fillId="0" borderId="2" xfId="0" applyBorder="1" applyAlignment="1">
      <alignment vertical="center"/>
    </xf>
    <xf numFmtId="44" fontId="0" fillId="0" borderId="22" xfId="0" applyNumberFormat="1" applyBorder="1" applyAlignment="1">
      <alignment vertical="center"/>
    </xf>
    <xf numFmtId="0" fontId="3" fillId="4" borderId="1" xfId="0" applyFont="1" applyFill="1" applyBorder="1" applyAlignment="1" applyProtection="1">
      <alignment horizontal="center" vertical="center"/>
      <protection locked="0"/>
    </xf>
    <xf numFmtId="0" fontId="0" fillId="0" borderId="0" xfId="1" applyNumberFormat="1" applyFont="1" applyFill="1" applyBorder="1" applyAlignment="1" applyProtection="1">
      <alignment horizontal="center" vertical="center" wrapText="1"/>
      <protection locked="0"/>
    </xf>
    <xf numFmtId="0" fontId="0" fillId="0" borderId="0" xfId="1" applyNumberFormat="1" applyFont="1" applyFill="1" applyBorder="1" applyAlignment="1" applyProtection="1">
      <alignment vertical="center" wrapText="1"/>
      <protection locked="0"/>
    </xf>
    <xf numFmtId="0" fontId="3" fillId="6"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0" fillId="0" borderId="6" xfId="2" applyNumberFormat="1"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6" xfId="0" applyFont="1" applyBorder="1" applyAlignment="1" applyProtection="1">
      <alignment vertical="center"/>
      <protection locked="0"/>
    </xf>
    <xf numFmtId="0" fontId="13" fillId="0" borderId="6" xfId="0" applyFont="1" applyBorder="1" applyAlignment="1" applyProtection="1">
      <alignment horizontal="center" vertical="center" wrapText="1"/>
      <protection locked="0"/>
    </xf>
    <xf numFmtId="2" fontId="13" fillId="0" borderId="2" xfId="0" applyNumberFormat="1" applyFont="1" applyBorder="1" applyAlignment="1" applyProtection="1">
      <alignment horizontal="center" vertical="center" wrapText="1"/>
      <protection locked="0"/>
    </xf>
    <xf numFmtId="0" fontId="13" fillId="0" borderId="2" xfId="1" applyNumberFormat="1" applyFont="1" applyFill="1" applyBorder="1" applyAlignment="1" applyProtection="1">
      <alignment horizontal="center" vertical="center" wrapText="1"/>
      <protection locked="0"/>
    </xf>
    <xf numFmtId="0" fontId="13" fillId="0" borderId="6" xfId="2"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2" applyNumberFormat="1" applyFont="1" applyFill="1" applyBorder="1" applyAlignment="1" applyProtection="1">
      <alignment horizontal="center" vertical="center" wrapText="1"/>
      <protection locked="0"/>
    </xf>
    <xf numFmtId="2" fontId="0" fillId="0" borderId="0" xfId="2" applyNumberFormat="1" applyFont="1" applyFill="1" applyBorder="1" applyAlignment="1" applyProtection="1">
      <alignment horizontal="left" vertical="center" wrapText="1"/>
      <protection locked="0"/>
    </xf>
    <xf numFmtId="0" fontId="12" fillId="0" borderId="0" xfId="0" applyFont="1" applyAlignment="1" applyProtection="1">
      <alignment vertical="center"/>
      <protection locked="0"/>
    </xf>
    <xf numFmtId="0" fontId="3" fillId="6" borderId="3" xfId="0" applyFont="1" applyFill="1" applyBorder="1" applyAlignment="1">
      <alignment vertical="center" wrapText="1"/>
    </xf>
    <xf numFmtId="0" fontId="4" fillId="0" borderId="4" xfId="0" applyFont="1" applyBorder="1" applyAlignment="1" applyProtection="1">
      <alignment horizontal="center" vertical="center" wrapText="1"/>
      <protection hidden="1"/>
    </xf>
    <xf numFmtId="14" fontId="4" fillId="0" borderId="4" xfId="0" applyNumberFormat="1" applyFont="1" applyBorder="1" applyAlignment="1" applyProtection="1">
      <alignment horizontal="center" vertical="center" wrapText="1"/>
      <protection locked="0"/>
    </xf>
    <xf numFmtId="164" fontId="4" fillId="0" borderId="4" xfId="1" applyNumberFormat="1" applyFont="1" applyBorder="1" applyAlignment="1" applyProtection="1">
      <alignment horizontal="center" vertical="center" wrapText="1"/>
    </xf>
    <xf numFmtId="0" fontId="4" fillId="0" borderId="2" xfId="0" applyFont="1" applyBorder="1" applyAlignment="1" applyProtection="1">
      <alignment horizontal="center" vertical="center" wrapText="1"/>
      <protection hidden="1"/>
    </xf>
    <xf numFmtId="14" fontId="4" fillId="0" borderId="2" xfId="0" applyNumberFormat="1" applyFont="1" applyBorder="1" applyAlignment="1" applyProtection="1">
      <alignment horizontal="center" vertical="center" wrapText="1"/>
      <protection locked="0"/>
    </xf>
    <xf numFmtId="164" fontId="4" fillId="0" borderId="2" xfId="1" applyNumberFormat="1" applyFont="1" applyBorder="1" applyAlignment="1" applyProtection="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8" borderId="22" xfId="0" applyFill="1" applyBorder="1" applyAlignment="1">
      <alignment vertical="center"/>
    </xf>
    <xf numFmtId="0" fontId="0" fillId="8" borderId="22" xfId="0" applyFill="1" applyBorder="1" applyAlignment="1">
      <alignment horizontal="center" vertical="center"/>
    </xf>
    <xf numFmtId="44" fontId="0" fillId="8" borderId="5" xfId="0" applyNumberFormat="1" applyFill="1" applyBorder="1" applyAlignment="1">
      <alignment horizontal="center" vertical="center"/>
    </xf>
    <xf numFmtId="0" fontId="0" fillId="8" borderId="4" xfId="0" applyFill="1" applyBorder="1" applyAlignment="1">
      <alignment horizontal="center" vertical="center"/>
    </xf>
    <xf numFmtId="0" fontId="4" fillId="6" borderId="6" xfId="0" applyFont="1" applyFill="1" applyBorder="1" applyAlignment="1">
      <alignment vertical="center" wrapText="1"/>
    </xf>
    <xf numFmtId="0" fontId="3" fillId="5" borderId="6" xfId="0" applyFont="1" applyFill="1" applyBorder="1" applyAlignment="1">
      <alignment vertical="center" wrapText="1"/>
    </xf>
    <xf numFmtId="0" fontId="0" fillId="5" borderId="2" xfId="0" applyFill="1" applyBorder="1" applyAlignment="1">
      <alignment vertical="center" wrapText="1"/>
    </xf>
    <xf numFmtId="0" fontId="2" fillId="5" borderId="2" xfId="0" applyFont="1" applyFill="1" applyBorder="1"/>
    <xf numFmtId="0" fontId="0" fillId="0" borderId="0" xfId="0" applyAlignment="1">
      <alignment horizontal="center" wrapText="1"/>
    </xf>
    <xf numFmtId="7" fontId="2" fillId="4" borderId="1" xfId="1" applyNumberFormat="1"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0" fontId="0" fillId="5" borderId="1" xfId="0" applyFill="1" applyBorder="1" applyAlignment="1">
      <alignment horizontal="center" vertical="center"/>
    </xf>
    <xf numFmtId="0" fontId="0" fillId="0" borderId="6" xfId="0"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44" fontId="0" fillId="3" borderId="1" xfId="0" applyNumberFormat="1" applyFill="1" applyBorder="1" applyAlignment="1" applyProtection="1">
      <alignment horizontal="center" vertical="center"/>
      <protection locked="0"/>
    </xf>
    <xf numFmtId="0" fontId="0" fillId="2" borderId="1" xfId="0" applyFill="1" applyBorder="1" applyAlignment="1" applyProtection="1">
      <alignment horizontal="left" vertical="center" wrapText="1"/>
      <protection locked="0"/>
    </xf>
    <xf numFmtId="49" fontId="0" fillId="3" borderId="1" xfId="0" applyNumberFormat="1" applyFill="1" applyBorder="1" applyAlignment="1" applyProtection="1">
      <alignment vertical="center"/>
      <protection locked="0"/>
    </xf>
    <xf numFmtId="14" fontId="0" fillId="3" borderId="1" xfId="0" applyNumberFormat="1" applyFill="1" applyBorder="1" applyAlignment="1" applyProtection="1">
      <alignment horizontal="right" vertical="center"/>
      <protection locked="0"/>
    </xf>
    <xf numFmtId="0" fontId="0" fillId="0" borderId="1" xfId="0" applyBorder="1" applyAlignment="1" applyProtection="1">
      <alignment horizontal="center" vertical="center" wrapText="1"/>
      <protection locked="0"/>
    </xf>
    <xf numFmtId="44" fontId="0" fillId="0" borderId="1" xfId="0" applyNumberFormat="1" applyBorder="1" applyAlignment="1" applyProtection="1">
      <alignment horizontal="center" vertical="center"/>
      <protection locked="0"/>
    </xf>
    <xf numFmtId="0" fontId="0" fillId="6" borderId="1" xfId="0" applyFill="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14" fontId="0" fillId="0" borderId="1" xfId="0" applyNumberFormat="1" applyBorder="1" applyAlignment="1" applyProtection="1">
      <alignment horizontal="right" vertical="center"/>
      <protection locked="0"/>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3" fillId="0" borderId="24" xfId="0" applyFont="1" applyBorder="1" applyAlignment="1">
      <alignment vertical="center" wrapText="1"/>
    </xf>
    <xf numFmtId="0" fontId="3" fillId="5" borderId="2" xfId="0" applyFont="1" applyFill="1" applyBorder="1" applyAlignment="1">
      <alignment vertical="center" wrapText="1"/>
    </xf>
    <xf numFmtId="0" fontId="10" fillId="5" borderId="1" xfId="0" applyFont="1" applyFill="1" applyBorder="1" applyAlignment="1">
      <alignment horizontal="center" vertical="center" wrapText="1"/>
    </xf>
    <xf numFmtId="2" fontId="10" fillId="5" borderId="1" xfId="0" applyNumberFormat="1" applyFont="1" applyFill="1" applyBorder="1" applyAlignment="1">
      <alignment horizontal="center" vertical="center" wrapText="1"/>
    </xf>
    <xf numFmtId="0" fontId="10" fillId="5" borderId="1" xfId="1" applyNumberFormat="1" applyFont="1" applyFill="1" applyBorder="1" applyAlignment="1" applyProtection="1">
      <alignment horizontal="center" vertical="center" wrapText="1"/>
    </xf>
    <xf numFmtId="0" fontId="10" fillId="5" borderId="1" xfId="2" applyNumberFormat="1" applyFont="1" applyFill="1" applyBorder="1" applyAlignment="1" applyProtection="1">
      <alignment horizontal="center" vertical="center" wrapText="1"/>
    </xf>
    <xf numFmtId="164" fontId="2" fillId="5" borderId="1" xfId="1" applyNumberFormat="1" applyFont="1" applyFill="1" applyBorder="1" applyAlignment="1" applyProtection="1">
      <alignment horizontal="center" vertical="center"/>
    </xf>
    <xf numFmtId="3" fontId="2" fillId="4" borderId="6" xfId="1" applyNumberFormat="1" applyFont="1" applyFill="1" applyBorder="1" applyAlignment="1" applyProtection="1">
      <alignment horizontal="center" vertical="center"/>
      <protection locked="0"/>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7" fillId="0" borderId="7" xfId="0" applyFont="1" applyBorder="1" applyAlignment="1">
      <alignment horizontal="left"/>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9" fillId="8" borderId="22" xfId="0" applyFont="1" applyFill="1" applyBorder="1" applyAlignment="1">
      <alignment horizontal="center" vertical="center"/>
    </xf>
    <xf numFmtId="0" fontId="3" fillId="2"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10" fontId="2" fillId="0" borderId="22" xfId="0" applyNumberFormat="1" applyFont="1" applyBorder="1" applyAlignment="1">
      <alignment horizontal="righ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164" fontId="4" fillId="0" borderId="1" xfId="1" applyNumberFormat="1" applyFont="1" applyBorder="1" applyAlignment="1" applyProtection="1">
      <alignment horizontal="center" vertical="center" wrapText="1"/>
    </xf>
    <xf numFmtId="0" fontId="4" fillId="5" borderId="0" xfId="0" applyFont="1" applyFill="1" applyAlignment="1">
      <alignment horizontal="center" vertical="center"/>
    </xf>
    <xf numFmtId="0" fontId="4" fillId="2" borderId="1" xfId="0" applyFont="1" applyFill="1" applyBorder="1" applyAlignment="1">
      <alignment horizontal="center" vertical="center" wrapText="1"/>
    </xf>
    <xf numFmtId="0" fontId="2" fillId="5" borderId="0" xfId="0" applyFont="1" applyFill="1" applyAlignment="1" applyProtection="1">
      <alignment horizontal="center" vertical="center"/>
      <protection locked="0"/>
    </xf>
    <xf numFmtId="9" fontId="1" fillId="5" borderId="0" xfId="2" applyFont="1" applyFill="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hidden="1"/>
    </xf>
    <xf numFmtId="49" fontId="4" fillId="0" borderId="1" xfId="0" applyNumberFormat="1" applyFont="1" applyBorder="1" applyAlignment="1" applyProtection="1">
      <alignment horizontal="center" vertical="center" wrapText="1"/>
      <protection locked="0" hidden="1"/>
    </xf>
    <xf numFmtId="14" fontId="4" fillId="0" borderId="1" xfId="0" applyNumberFormat="1" applyFont="1" applyBorder="1" applyAlignment="1" applyProtection="1">
      <alignment horizontal="center" vertical="center" wrapText="1"/>
      <protection locked="0"/>
    </xf>
    <xf numFmtId="0" fontId="4" fillId="5" borderId="0" xfId="0" applyFont="1" applyFill="1" applyAlignment="1">
      <alignment horizontal="center" vertical="center" wrapText="1"/>
    </xf>
    <xf numFmtId="9" fontId="3" fillId="5" borderId="0" xfId="2" applyFont="1" applyFill="1" applyBorder="1" applyAlignment="1" applyProtection="1">
      <alignment horizontal="center" vertical="center"/>
      <protection locked="0"/>
    </xf>
    <xf numFmtId="14" fontId="4" fillId="5" borderId="0" xfId="0" applyNumberFormat="1" applyFont="1" applyFill="1" applyAlignment="1">
      <alignment horizontal="center" vertical="center" wrapText="1"/>
    </xf>
    <xf numFmtId="0" fontId="3" fillId="6" borderId="0" xfId="0" applyFont="1" applyFill="1" applyAlignment="1">
      <alignment horizontal="center" vertical="center" wrapText="1"/>
    </xf>
    <xf numFmtId="49"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4" fillId="0" borderId="4" xfId="0" applyFont="1" applyBorder="1" applyAlignment="1">
      <alignment horizontal="center" vertical="center" wrapText="1"/>
    </xf>
    <xf numFmtId="0" fontId="2" fillId="3" borderId="4" xfId="0" applyFont="1" applyFill="1" applyBorder="1" applyAlignment="1">
      <alignment horizontal="center"/>
    </xf>
    <xf numFmtId="0" fontId="2" fillId="3" borderId="22" xfId="0" applyFont="1" applyFill="1" applyBorder="1" applyAlignment="1">
      <alignment horizontal="center"/>
    </xf>
    <xf numFmtId="0" fontId="2" fillId="3" borderId="5" xfId="0" applyFont="1" applyFill="1" applyBorder="1" applyAlignment="1">
      <alignment horizontal="center"/>
    </xf>
    <xf numFmtId="0" fontId="0" fillId="0" borderId="24"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4" fillId="0" borderId="22" xfId="0" applyFont="1" applyBorder="1" applyAlignment="1">
      <alignment horizontal="center" vertical="center" wrapText="1"/>
    </xf>
  </cellXfs>
  <cellStyles count="4">
    <cellStyle name="Currency" xfId="1" builtinId="4"/>
    <cellStyle name="Normal" xfId="0" builtinId="0"/>
    <cellStyle name="Normal 2" xfId="3" xr:uid="{00000000-0005-0000-0000-000002000000}"/>
    <cellStyle name="Percent" xfId="2" builtinId="5"/>
  </cellStyles>
  <dxfs count="113">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97ED5D"/>
      <color rgb="FFA1F9AB"/>
      <color rgb="FFFFFFCC"/>
      <color rgb="FF46FA2E"/>
      <color rgb="FFD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F%20&amp;%20CI/Housing%20Stability%20and%20Eviction%20Diversion%20(HSED)/HSED%202024/5.%20Forms/Funded%20Agency%20Forms/CP-107%20HSED%20Demographic%20Reporting%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ummary"/>
      <sheetName val="HoH Detail"/>
      <sheetName val="DropDownMenus"/>
    </sheetNames>
    <definedNames>
      <definedName name="B143P" sheetId="1"/>
    </defined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12:D24" totalsRowShown="0" headerRowDxfId="112" dataDxfId="110" headerRowBorderDxfId="111" tableBorderDxfId="109">
  <tableColumns count="2">
    <tableColumn id="1" xr3:uid="{00000000-0010-0000-0000-000001000000}" name="Funding Component" dataDxfId="108"/>
    <tableColumn id="2" xr3:uid="{00000000-0010-0000-0000-000002000000}" name="Request Amount" dataDxfId="10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14269" displayName="Table14269" ref="A12:I63" totalsRowShown="0" headerRowDxfId="10" dataDxfId="9">
  <tableColumns count="9">
    <tableColumn id="1" xr3:uid="{00000000-0010-0000-0900-000001000000}" name="No." dataDxfId="8"/>
    <tableColumn id="2" xr3:uid="{00000000-0010-0000-0900-000002000000}" name="HOH Name/ID" dataDxfId="7"/>
    <tableColumn id="3" xr3:uid="{00000000-0010-0000-0900-000003000000}" name="Household Size" dataDxfId="6">
      <calculatedColumnFormula>'[1]HoH Detail'!B143P</calculatedColumnFormula>
    </tableColumn>
    <tableColumn id="4" xr3:uid="{00000000-0010-0000-0900-000004000000}" name="County" dataDxfId="5"/>
    <tableColumn id="6" xr3:uid="{00000000-0010-0000-0900-000006000000}" name="Housing Status" dataDxfId="4"/>
    <tableColumn id="7" xr3:uid="{00000000-0010-0000-0900-000007000000}" name="Veteran Status" dataDxfId="3" dataCellStyle="Currency"/>
    <tableColumn id="8" xr3:uid="{00000000-0010-0000-0900-000008000000}" name="Service Received 1 " dataDxfId="2" dataCellStyle="Percent"/>
    <tableColumn id="9" xr3:uid="{00000000-0010-0000-0900-000009000000}" name="Service Received 2" dataDxfId="1" dataCellStyle="Currency"/>
    <tableColumn id="10" xr3:uid="{00000000-0010-0000-0900-00000A000000}" name="Service Received 3" dataDxfId="0" dataCellStyle="Per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Table124" displayName="Table124" ref="A12:J32" totalsRowShown="0" headerRowDxfId="106" dataDxfId="105">
  <tableColumns count="10">
    <tableColumn id="1" xr3:uid="{00000000-0010-0000-0100-000001000000}" name="No." dataDxfId="104">
      <calculatedColumnFormula>A12+1</calculatedColumnFormula>
    </tableColumn>
    <tableColumn id="2" xr3:uid="{00000000-0010-0000-0100-000002000000}" name="Expense Type" dataDxfId="103"/>
    <tableColumn id="3" xr3:uid="{00000000-0010-0000-0100-000003000000}" name="Incurred Date(s) _x000a_(i.e. Pay Period)" dataDxfId="102"/>
    <tableColumn id="4" xr3:uid="{00000000-0010-0000-0100-000004000000}" name="Paid Date" dataDxfId="101"/>
    <tableColumn id="5" xr3:uid="{00000000-0010-0000-0100-000005000000}" name="Check Number" dataDxfId="100"/>
    <tableColumn id="6" xr3:uid="{00000000-0010-0000-0100-000006000000}" name="Vendor" dataDxfId="99"/>
    <tableColumn id="7" xr3:uid="{00000000-0010-0000-0100-000007000000}" name="Total Amount" dataDxfId="98" dataCellStyle="Currency"/>
    <tableColumn id="8" xr3:uid="{00000000-0010-0000-0100-000008000000}" name="DRF %" dataDxfId="97" dataCellStyle="Percent">
      <calculatedColumnFormula>IFERROR(I13/G13,0)</calculatedColumnFormula>
    </tableColumn>
    <tableColumn id="9" xr3:uid="{00000000-0010-0000-0100-000009000000}" name="Amount _x000a_Paid by DRF" dataDxfId="96" dataCellStyle="Currency"/>
    <tableColumn id="10" xr3:uid="{00000000-0010-0000-0100-00000A000000}" name="Detail Description" dataDxfId="9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141525" displayName="Table141525" ref="A111:J131" totalsRowShown="0" headerRowDxfId="94" dataDxfId="93">
  <tableColumns count="10">
    <tableColumn id="1" xr3:uid="{00000000-0010-0000-0200-000001000000}" name="No." dataDxfId="92">
      <calculatedColumnFormula>A111+1</calculatedColumnFormula>
    </tableColumn>
    <tableColumn id="2" xr3:uid="{00000000-0010-0000-0200-000002000000}" name="Expense Type" dataDxfId="91"/>
    <tableColumn id="3" xr3:uid="{00000000-0010-0000-0200-000003000000}" name="Incurred Date(s) _x000a_(i.e. Pay Period)" dataDxfId="90"/>
    <tableColumn id="4" xr3:uid="{00000000-0010-0000-0200-000004000000}" name="Paid Date" dataDxfId="89"/>
    <tableColumn id="5" xr3:uid="{00000000-0010-0000-0200-000005000000}" name="Check Number" dataDxfId="88"/>
    <tableColumn id="6" xr3:uid="{00000000-0010-0000-0200-000006000000}" name="Vendor" dataDxfId="87"/>
    <tableColumn id="7" xr3:uid="{00000000-0010-0000-0200-000007000000}" name="Total Amount" dataDxfId="86" dataCellStyle="Currency"/>
    <tableColumn id="8" xr3:uid="{00000000-0010-0000-0200-000008000000}" name="DRF %" dataDxfId="85" dataCellStyle="Percent">
      <calculatedColumnFormula>IFERROR(I112/G112,0)</calculatedColumnFormula>
    </tableColumn>
    <tableColumn id="9" xr3:uid="{00000000-0010-0000-0200-000009000000}" name="Amount _x000a_Paid by DRF" dataDxfId="84" dataCellStyle="Currency"/>
    <tableColumn id="10" xr3:uid="{00000000-0010-0000-0200-00000A000000}" name="Detail Description" dataDxfId="8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1426" displayName="Table1426" ref="A60:J80" totalsRowShown="0" headerRowDxfId="82" dataDxfId="81">
  <tableColumns count="10">
    <tableColumn id="1" xr3:uid="{00000000-0010-0000-0300-000001000000}" name="No." dataDxfId="80">
      <calculatedColumnFormula>A60+1</calculatedColumnFormula>
    </tableColumn>
    <tableColumn id="2" xr3:uid="{00000000-0010-0000-0300-000002000000}" name="Expense Type" dataDxfId="79"/>
    <tableColumn id="3" xr3:uid="{00000000-0010-0000-0300-000003000000}" name="Incurred Date(s) _x000a_(i.e. Pay Period)" dataDxfId="78"/>
    <tableColumn id="4" xr3:uid="{00000000-0010-0000-0300-000004000000}" name="Paid Date" dataDxfId="77"/>
    <tableColumn id="5" xr3:uid="{00000000-0010-0000-0300-000005000000}" name="Check Number" dataDxfId="76"/>
    <tableColumn id="6" xr3:uid="{00000000-0010-0000-0300-000006000000}" name="Vendor" dataDxfId="75"/>
    <tableColumn id="7" xr3:uid="{00000000-0010-0000-0300-000007000000}" name="Total Amount" dataDxfId="74" dataCellStyle="Currency"/>
    <tableColumn id="8" xr3:uid="{00000000-0010-0000-0300-000008000000}" name="DRF %" dataDxfId="73" dataCellStyle="Percent">
      <calculatedColumnFormula>IFERROR(I61/G61,0)</calculatedColumnFormula>
    </tableColumn>
    <tableColumn id="9" xr3:uid="{00000000-0010-0000-0300-000009000000}" name="Amount _x000a_Paid by DRF" dataDxfId="72" dataCellStyle="Currency"/>
    <tableColumn id="10" xr3:uid="{00000000-0010-0000-0300-00000A000000}" name="Detail Description" dataDxfId="7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able14151627" displayName="Table14151627" ref="A162:J182" totalsRowShown="0" headerRowDxfId="70" dataDxfId="69">
  <tableColumns count="10">
    <tableColumn id="1" xr3:uid="{00000000-0010-0000-0400-000001000000}" name="No." dataDxfId="68">
      <calculatedColumnFormula>A162+1</calculatedColumnFormula>
    </tableColumn>
    <tableColumn id="2" xr3:uid="{00000000-0010-0000-0400-000002000000}" name="Expense Type" dataDxfId="67"/>
    <tableColumn id="3" xr3:uid="{00000000-0010-0000-0400-000003000000}" name="Incurred Date(s) _x000a_(i.e., Pay Period)" dataDxfId="66"/>
    <tableColumn id="4" xr3:uid="{00000000-0010-0000-0400-000004000000}" name="Paid Date" dataDxfId="65"/>
    <tableColumn id="5" xr3:uid="{00000000-0010-0000-0400-000005000000}" name="Check Number" dataDxfId="64"/>
    <tableColumn id="6" xr3:uid="{00000000-0010-0000-0400-000006000000}" name="Vendor" dataDxfId="63"/>
    <tableColumn id="7" xr3:uid="{00000000-0010-0000-0400-000007000000}" name="Total Amount" dataDxfId="62" dataCellStyle="Currency"/>
    <tableColumn id="8" xr3:uid="{00000000-0010-0000-0400-000008000000}" name="DRF %" dataDxfId="61" dataCellStyle="Percent">
      <calculatedColumnFormula>IFERROR(I163/G163,0)</calculatedColumnFormula>
    </tableColumn>
    <tableColumn id="9" xr3:uid="{00000000-0010-0000-0400-000009000000}" name="Amount _x000a_Paid by DRF" dataDxfId="60" dataCellStyle="Currency"/>
    <tableColumn id="10" xr3:uid="{00000000-0010-0000-0400-00000A000000}" name="Detail Description" dataDxfId="5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Table120" displayName="Table120" ref="A12:J32" totalsRowShown="0" headerRowDxfId="58" dataDxfId="57">
  <tableColumns count="10">
    <tableColumn id="1" xr3:uid="{00000000-0010-0000-0500-000001000000}" name="No." dataDxfId="56">
      <calculatedColumnFormula>A12+1</calculatedColumnFormula>
    </tableColumn>
    <tableColumn id="2" xr3:uid="{00000000-0010-0000-0500-000002000000}" name="Expense Type" dataDxfId="55"/>
    <tableColumn id="3" xr3:uid="{00000000-0010-0000-0500-000003000000}" name="Incurred Date(s) _x000a_(i.e., Pay Period)" dataDxfId="54"/>
    <tableColumn id="4" xr3:uid="{00000000-0010-0000-0500-000004000000}" name="Paid Date" dataDxfId="53"/>
    <tableColumn id="5" xr3:uid="{00000000-0010-0000-0500-000005000000}" name="Check Number" dataDxfId="52"/>
    <tableColumn id="6" xr3:uid="{00000000-0010-0000-0500-000006000000}" name="Vendor" dataDxfId="51"/>
    <tableColumn id="7" xr3:uid="{00000000-0010-0000-0500-000007000000}" name="Total Amount" dataDxfId="50" dataCellStyle="Currency"/>
    <tableColumn id="8" xr3:uid="{00000000-0010-0000-0500-000008000000}" name="DRF %" dataDxfId="49" dataCellStyle="Percent">
      <calculatedColumnFormula>IFERROR(I13/G13,0)</calculatedColumnFormula>
    </tableColumn>
    <tableColumn id="9" xr3:uid="{00000000-0010-0000-0500-000009000000}" name="Amount _x000a_Paid by DRF" dataDxfId="48" dataCellStyle="Currency"/>
    <tableColumn id="10" xr3:uid="{00000000-0010-0000-0500-00000A000000}" name="Detail Description" dataDxfId="4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141521" displayName="Table141521" ref="A107:J127" totalsRowShown="0" headerRowDxfId="46" dataDxfId="45">
  <tableColumns count="10">
    <tableColumn id="1" xr3:uid="{00000000-0010-0000-0600-000001000000}" name="No." dataDxfId="44">
      <calculatedColumnFormula>A107+1</calculatedColumnFormula>
    </tableColumn>
    <tableColumn id="2" xr3:uid="{00000000-0010-0000-0600-000002000000}" name="Expense Type" dataDxfId="43"/>
    <tableColumn id="3" xr3:uid="{00000000-0010-0000-0600-000003000000}" name="Incurred Date(s) _x000a_(i.e. Pay Period)" dataDxfId="42"/>
    <tableColumn id="4" xr3:uid="{00000000-0010-0000-0600-000004000000}" name="Paid Date" dataDxfId="41"/>
    <tableColumn id="5" xr3:uid="{00000000-0010-0000-0600-000005000000}" name="Check Number" dataDxfId="40"/>
    <tableColumn id="6" xr3:uid="{00000000-0010-0000-0600-000006000000}" name="Vendor" dataDxfId="39"/>
    <tableColumn id="7" xr3:uid="{00000000-0010-0000-0600-000007000000}" name="Total Amount" dataDxfId="38" dataCellStyle="Currency"/>
    <tableColumn id="8" xr3:uid="{00000000-0010-0000-0600-000008000000}" name="DRF %" dataDxfId="37" dataCellStyle="Percent">
      <calculatedColumnFormula>IFERROR(I108/G108,0)</calculatedColumnFormula>
    </tableColumn>
    <tableColumn id="9" xr3:uid="{00000000-0010-0000-0600-000009000000}" name="Amount _x000a_Paid by DRF" dataDxfId="36" dataCellStyle="Currency"/>
    <tableColumn id="10" xr3:uid="{00000000-0010-0000-0600-00000A000000}" name="Detail Description" dataDxfId="3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Table1422" displayName="Table1422" ref="A56:J76" totalsRowShown="0" headerRowDxfId="34" dataDxfId="33">
  <tableColumns count="10">
    <tableColumn id="1" xr3:uid="{00000000-0010-0000-0700-000001000000}" name="No." dataDxfId="32">
      <calculatedColumnFormula>A56+1</calculatedColumnFormula>
    </tableColumn>
    <tableColumn id="2" xr3:uid="{00000000-0010-0000-0700-000002000000}" name="Expense Type" dataDxfId="31"/>
    <tableColumn id="3" xr3:uid="{00000000-0010-0000-0700-000003000000}" name="Incurred Date(s) _x000a_(i.e. Pay Period)" dataDxfId="30"/>
    <tableColumn id="4" xr3:uid="{00000000-0010-0000-0700-000004000000}" name="Paid Date" dataDxfId="29"/>
    <tableColumn id="5" xr3:uid="{00000000-0010-0000-0700-000005000000}" name="Check Number" dataDxfId="28"/>
    <tableColumn id="6" xr3:uid="{00000000-0010-0000-0700-000006000000}" name="Vendor" dataDxfId="27"/>
    <tableColumn id="7" xr3:uid="{00000000-0010-0000-0700-000007000000}" name="Total Amount" dataDxfId="26" dataCellStyle="Currency"/>
    <tableColumn id="8" xr3:uid="{00000000-0010-0000-0700-000008000000}" name="DRF %" dataDxfId="25" dataCellStyle="Percent">
      <calculatedColumnFormula>IFERROR(I57/G57,0)</calculatedColumnFormula>
    </tableColumn>
    <tableColumn id="9" xr3:uid="{00000000-0010-0000-0700-000009000000}" name="Amount _x000a_Paid by DRF" dataDxfId="24" dataCellStyle="Currency"/>
    <tableColumn id="10" xr3:uid="{00000000-0010-0000-0700-00000A000000}" name="Detail Description" dataDxfId="2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Table14151623" displayName="Table14151623" ref="A158:J178" totalsRowShown="0" headerRowDxfId="22" dataDxfId="21">
  <tableColumns count="10">
    <tableColumn id="1" xr3:uid="{00000000-0010-0000-0800-000001000000}" name="No." dataDxfId="20">
      <calculatedColumnFormula>A158+1</calculatedColumnFormula>
    </tableColumn>
    <tableColumn id="2" xr3:uid="{00000000-0010-0000-0800-000002000000}" name="Expense Type" dataDxfId="19"/>
    <tableColumn id="3" xr3:uid="{00000000-0010-0000-0800-000003000000}" name="Incurred Date(s) _x000a_(i.e. Pay Period)" dataDxfId="18"/>
    <tableColumn id="4" xr3:uid="{00000000-0010-0000-0800-000004000000}" name="Paid Date" dataDxfId="17"/>
    <tableColumn id="5" xr3:uid="{00000000-0010-0000-0800-000005000000}" name="Check Number" dataDxfId="16"/>
    <tableColumn id="6" xr3:uid="{00000000-0010-0000-0800-000006000000}" name="Vendor" dataDxfId="15"/>
    <tableColumn id="7" xr3:uid="{00000000-0010-0000-0800-000007000000}" name="Total Amount" dataDxfId="14" dataCellStyle="Currency"/>
    <tableColumn id="8" xr3:uid="{00000000-0010-0000-0800-000008000000}" name="DRF %" dataDxfId="13" dataCellStyle="Percent">
      <calculatedColumnFormula>IFERROR(I159/G159,0)</calculatedColumnFormula>
    </tableColumn>
    <tableColumn id="9" xr3:uid="{00000000-0010-0000-0800-000009000000}" name="Amount _x000a_Paid by DRF" dataDxfId="12" dataCellStyle="Currency"/>
    <tableColumn id="10" xr3:uid="{00000000-0010-0000-0800-00000A000000}" name="Detail Description" dataDxfId="1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B2:F40"/>
  <sheetViews>
    <sheetView showGridLines="0" tabSelected="1" showRuler="0" view="pageLayout" topLeftCell="A8" zoomScaleNormal="100" workbookViewId="0">
      <selection activeCell="D9" sqref="D9"/>
    </sheetView>
  </sheetViews>
  <sheetFormatPr defaultRowHeight="15" x14ac:dyDescent="0.25"/>
  <cols>
    <col min="2" max="2" width="4.28515625" customWidth="1"/>
    <col min="3" max="3" width="44.5703125" customWidth="1"/>
    <col min="4" max="4" width="34.28515625" customWidth="1"/>
    <col min="5" max="5" width="13.140625" customWidth="1"/>
  </cols>
  <sheetData>
    <row r="2" spans="2:5" x14ac:dyDescent="0.25">
      <c r="B2" s="1"/>
      <c r="E2" s="1"/>
    </row>
    <row r="3" spans="2:5" ht="15" customHeight="1" x14ac:dyDescent="0.25">
      <c r="B3" s="1"/>
      <c r="C3" s="160" t="s">
        <v>59</v>
      </c>
      <c r="D3" s="161"/>
      <c r="E3" s="1"/>
    </row>
    <row r="4" spans="2:5" ht="15.75" customHeight="1" x14ac:dyDescent="0.25">
      <c r="B4" s="1"/>
      <c r="C4" s="162" t="s">
        <v>77</v>
      </c>
      <c r="D4" s="163"/>
      <c r="E4" s="37"/>
    </row>
    <row r="5" spans="2:5" ht="15.75" x14ac:dyDescent="0.25">
      <c r="B5" s="1"/>
      <c r="C5" s="164"/>
      <c r="D5" s="165"/>
      <c r="E5" s="37"/>
    </row>
    <row r="6" spans="2:5" ht="15.75" x14ac:dyDescent="0.25">
      <c r="B6" s="1"/>
      <c r="C6" s="72"/>
      <c r="D6" s="72"/>
      <c r="E6" s="37"/>
    </row>
    <row r="7" spans="2:5" ht="15.75" x14ac:dyDescent="0.25">
      <c r="B7" s="1"/>
      <c r="C7" s="64" t="s">
        <v>5</v>
      </c>
      <c r="D7" s="98"/>
      <c r="E7" s="37"/>
    </row>
    <row r="8" spans="2:5" ht="15.75" x14ac:dyDescent="0.25">
      <c r="B8" s="1"/>
      <c r="C8" s="64" t="s">
        <v>7</v>
      </c>
      <c r="D8" s="98"/>
      <c r="E8" s="37"/>
    </row>
    <row r="9" spans="2:5" ht="15.75" x14ac:dyDescent="0.25">
      <c r="B9" s="1"/>
      <c r="C9" s="64" t="s">
        <v>6</v>
      </c>
      <c r="D9" s="98"/>
      <c r="E9" s="37"/>
    </row>
    <row r="10" spans="2:5" ht="15.75" x14ac:dyDescent="0.25">
      <c r="B10" s="1"/>
      <c r="C10" s="64" t="s">
        <v>17</v>
      </c>
      <c r="D10" s="22">
        <f>D24</f>
        <v>0</v>
      </c>
      <c r="E10" s="23"/>
    </row>
    <row r="11" spans="2:5" ht="15.75" x14ac:dyDescent="0.25">
      <c r="B11" s="1"/>
      <c r="C11" s="38"/>
      <c r="D11" s="39"/>
      <c r="E11" s="25"/>
    </row>
    <row r="12" spans="2:5" ht="15.75" x14ac:dyDescent="0.25">
      <c r="B12" s="1"/>
      <c r="C12" s="24" t="s">
        <v>18</v>
      </c>
      <c r="D12" s="6" t="s">
        <v>19</v>
      </c>
      <c r="E12" s="28"/>
    </row>
    <row r="13" spans="2:5" ht="15.75" x14ac:dyDescent="0.25">
      <c r="B13" s="1"/>
      <c r="C13" s="26" t="s">
        <v>28</v>
      </c>
      <c r="D13" s="40"/>
      <c r="E13" s="28"/>
    </row>
    <row r="14" spans="2:5" ht="30" x14ac:dyDescent="0.25">
      <c r="B14" s="1"/>
      <c r="C14" s="50" t="s">
        <v>63</v>
      </c>
      <c r="D14" s="158">
        <f>'Housing Assistance'!C5</f>
        <v>0</v>
      </c>
      <c r="E14" s="28"/>
    </row>
    <row r="15" spans="2:5" ht="15.75" x14ac:dyDescent="0.25">
      <c r="B15" s="1"/>
      <c r="C15" s="57" t="s">
        <v>100</v>
      </c>
      <c r="D15" s="159"/>
      <c r="E15" s="28"/>
    </row>
    <row r="16" spans="2:5" ht="15.75" x14ac:dyDescent="0.25">
      <c r="B16" s="1"/>
      <c r="C16" s="58" t="s">
        <v>29</v>
      </c>
      <c r="D16" s="59"/>
      <c r="E16" s="28"/>
    </row>
    <row r="17" spans="2:6" ht="15.75" x14ac:dyDescent="0.25">
      <c r="B17" s="1"/>
      <c r="C17" s="52" t="s">
        <v>39</v>
      </c>
      <c r="D17" s="60">
        <f>'Home Repair'!C6</f>
        <v>0</v>
      </c>
      <c r="E17" s="27"/>
    </row>
    <row r="18" spans="2:6" ht="15.75" x14ac:dyDescent="0.25">
      <c r="B18" s="1"/>
      <c r="C18" s="50" t="s">
        <v>78</v>
      </c>
      <c r="D18" s="135"/>
      <c r="E18" s="27"/>
    </row>
    <row r="19" spans="2:6" ht="15.75" x14ac:dyDescent="0.25">
      <c r="B19" s="1"/>
      <c r="C19" s="46" t="s">
        <v>60</v>
      </c>
      <c r="D19" s="47"/>
      <c r="E19" s="27"/>
    </row>
    <row r="20" spans="2:6" ht="15.75" x14ac:dyDescent="0.25">
      <c r="B20" s="1"/>
      <c r="C20" s="50" t="s">
        <v>62</v>
      </c>
      <c r="D20" s="51">
        <f>'Operating Detail'!C10</f>
        <v>0</v>
      </c>
      <c r="E20" s="27"/>
    </row>
    <row r="21" spans="2:6" ht="15.75" x14ac:dyDescent="0.25">
      <c r="B21" s="1"/>
      <c r="C21" s="48" t="s">
        <v>61</v>
      </c>
      <c r="D21" s="49"/>
      <c r="E21" s="27"/>
    </row>
    <row r="22" spans="2:6" ht="15.75" x14ac:dyDescent="0.25">
      <c r="B22" s="1"/>
      <c r="C22" s="52" t="s">
        <v>40</v>
      </c>
      <c r="D22" s="53">
        <f>'Administration Detail'!C10</f>
        <v>0</v>
      </c>
      <c r="E22" s="27"/>
    </row>
    <row r="23" spans="2:6" ht="15.75" x14ac:dyDescent="0.25">
      <c r="B23" s="1"/>
      <c r="C23" s="55"/>
      <c r="D23" s="29"/>
      <c r="E23" s="27"/>
    </row>
    <row r="24" spans="2:6" ht="15.75" x14ac:dyDescent="0.25">
      <c r="B24" s="1"/>
      <c r="C24" s="54" t="s">
        <v>17</v>
      </c>
      <c r="D24" s="41">
        <f>SUM(D22,D20,D18,D14)</f>
        <v>0</v>
      </c>
      <c r="E24" s="27"/>
    </row>
    <row r="25" spans="2:6" ht="16.5" thickBot="1" x14ac:dyDescent="0.3">
      <c r="B25" s="1"/>
      <c r="C25" s="73"/>
      <c r="D25" s="74"/>
      <c r="E25" s="27"/>
    </row>
    <row r="26" spans="2:6" ht="15" customHeight="1" thickBot="1" x14ac:dyDescent="0.3">
      <c r="B26" s="1"/>
      <c r="C26" s="173" t="s">
        <v>20</v>
      </c>
      <c r="D26" s="174"/>
      <c r="E26" s="61"/>
      <c r="F26" s="61"/>
    </row>
    <row r="27" spans="2:6" ht="15" customHeight="1" x14ac:dyDescent="0.25">
      <c r="B27" s="1"/>
      <c r="C27" s="166" t="s">
        <v>41</v>
      </c>
      <c r="D27" s="167"/>
      <c r="E27" s="62"/>
      <c r="F27" s="62"/>
    </row>
    <row r="28" spans="2:6" ht="15.75" x14ac:dyDescent="0.25">
      <c r="B28" s="1"/>
      <c r="C28" s="168"/>
      <c r="D28" s="169"/>
      <c r="E28" s="27"/>
    </row>
    <row r="29" spans="2:6" ht="15.75" customHeight="1" x14ac:dyDescent="0.25">
      <c r="B29" s="1"/>
      <c r="C29" s="168"/>
      <c r="D29" s="169"/>
    </row>
    <row r="30" spans="2:6" ht="15.75" customHeight="1" x14ac:dyDescent="0.25">
      <c r="B30" s="1"/>
      <c r="C30" s="168"/>
      <c r="D30" s="169"/>
    </row>
    <row r="31" spans="2:6" ht="15.75" customHeight="1" thickBot="1" x14ac:dyDescent="0.3">
      <c r="B31" s="1"/>
      <c r="C31" s="170"/>
      <c r="D31" s="171"/>
    </row>
    <row r="32" spans="2:6" ht="15.75" customHeight="1" x14ac:dyDescent="0.25">
      <c r="B32" s="1"/>
      <c r="C32" s="75"/>
      <c r="D32" s="75"/>
    </row>
    <row r="33" spans="2:4" ht="15.75" customHeight="1" x14ac:dyDescent="0.25">
      <c r="B33" s="1"/>
    </row>
    <row r="34" spans="2:4" ht="16.5" thickBot="1" x14ac:dyDescent="0.3">
      <c r="B34" s="45"/>
      <c r="C34" s="172" t="s">
        <v>42</v>
      </c>
      <c r="D34" s="172"/>
    </row>
    <row r="35" spans="2:4" ht="15.75" customHeight="1" x14ac:dyDescent="0.25"/>
    <row r="36" spans="2:4" ht="52.5" customHeight="1" thickBot="1" x14ac:dyDescent="0.3">
      <c r="C36" s="172" t="s">
        <v>43</v>
      </c>
      <c r="D36" s="172"/>
    </row>
    <row r="37" spans="2:4" ht="20.25" customHeight="1" x14ac:dyDescent="0.25">
      <c r="B37" s="56"/>
    </row>
    <row r="38" spans="2:4" ht="20.25" customHeight="1" x14ac:dyDescent="0.25"/>
    <row r="39" spans="2:4" ht="21" customHeight="1" x14ac:dyDescent="0.25">
      <c r="C39" s="63"/>
      <c r="D39" s="63"/>
    </row>
    <row r="40" spans="2:4" ht="15.75" customHeight="1" x14ac:dyDescent="0.25">
      <c r="B40" s="45"/>
    </row>
  </sheetData>
  <sheetProtection algorithmName="SHA-512" hashValue="aCgUFA3vVOSKyxHwCwo56TWqemKXQCXmp3jXyqXHS1ZNoywd1fYrv4XzIdbHt0fL3JTsjyB8vE0u4/+J/xqbMQ==" saltValue="NjjdVFXjOo4DzdvUbLf0wQ==" spinCount="100000" sheet="1" objects="1" scenarios="1"/>
  <mergeCells count="6">
    <mergeCell ref="C3:D3"/>
    <mergeCell ref="C4:D5"/>
    <mergeCell ref="C27:D31"/>
    <mergeCell ref="C36:D36"/>
    <mergeCell ref="C34:D34"/>
    <mergeCell ref="C26:D26"/>
  </mergeCells>
  <pageMargins left="0.7" right="0.7" top="0.75" bottom="0.75" header="0.3" footer="0.3"/>
  <pageSetup scale="82" orientation="portrait" horizontalDpi="4294967295" verticalDpi="4294967295" r:id="rId1"/>
  <headerFooter>
    <oddHeader>&amp;L&amp;G &amp;C&amp;"-,Bold"&amp;16Disaster Relief Fund
Back-Up Form (All Grant Types)&amp;R&amp;"-,Bold"&amp;14DRF-208</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1F9AB"/>
  </sheetPr>
  <dimension ref="A2:K75"/>
  <sheetViews>
    <sheetView showGridLines="0" showRuler="0" view="pageLayout" zoomScale="90" zoomScaleNormal="90" zoomScaleSheetLayoutView="100" zoomScalePageLayoutView="90" workbookViewId="0">
      <selection activeCell="E10" sqref="E10"/>
    </sheetView>
  </sheetViews>
  <sheetFormatPr defaultColWidth="2.42578125" defaultRowHeight="15" x14ac:dyDescent="0.25"/>
  <cols>
    <col min="1" max="1" width="4.85546875" style="3" customWidth="1"/>
    <col min="2" max="2" width="37.7109375" style="1" customWidth="1"/>
    <col min="3" max="3" width="33.42578125" style="9" customWidth="1"/>
    <col min="4" max="4" width="20.140625" style="3" customWidth="1"/>
    <col min="5" max="5" width="28.42578125" style="3" customWidth="1"/>
    <col min="6" max="6" width="18" style="3" customWidth="1"/>
    <col min="7" max="7" width="20.5703125" style="3" customWidth="1"/>
    <col min="8" max="8" width="16.5703125" style="3" customWidth="1"/>
    <col min="9" max="9" width="16.7109375" style="4" customWidth="1"/>
    <col min="10" max="10" width="15.140625" style="1" bestFit="1" customWidth="1"/>
    <col min="11" max="11" width="27.85546875" style="1" customWidth="1"/>
    <col min="12" max="12" width="2.42578125" style="1"/>
    <col min="13" max="13" width="16.7109375" style="1" customWidth="1"/>
    <col min="14" max="16384" width="2.42578125" style="1"/>
  </cols>
  <sheetData>
    <row r="2" spans="1:11" ht="36" customHeight="1" x14ac:dyDescent="0.25">
      <c r="B2" s="104" t="s">
        <v>5</v>
      </c>
      <c r="C2" s="117">
        <f>'Back-Up Summary'!D7</f>
        <v>0</v>
      </c>
      <c r="D2" s="120"/>
      <c r="E2" s="175" t="s">
        <v>9</v>
      </c>
      <c r="F2" s="176"/>
      <c r="G2" s="177"/>
      <c r="H2" s="1"/>
      <c r="I2" s="1"/>
    </row>
    <row r="3" spans="1:11" ht="36" customHeight="1" x14ac:dyDescent="0.25">
      <c r="B3" s="104" t="s">
        <v>6</v>
      </c>
      <c r="C3" s="117">
        <f>'Back-Up Summary'!D9</f>
        <v>0</v>
      </c>
      <c r="D3" s="120"/>
      <c r="E3" s="178" t="s">
        <v>64</v>
      </c>
      <c r="F3" s="179"/>
      <c r="G3" s="180"/>
      <c r="H3" s="1"/>
      <c r="I3" s="1"/>
    </row>
    <row r="4" spans="1:11" ht="36" customHeight="1" x14ac:dyDescent="0.25">
      <c r="B4" s="104" t="s">
        <v>7</v>
      </c>
      <c r="C4" s="118">
        <f>'Back-Up Summary'!D8</f>
        <v>0</v>
      </c>
      <c r="D4" s="121"/>
      <c r="E4" s="181"/>
      <c r="F4" s="182"/>
      <c r="G4" s="183"/>
      <c r="H4" s="1"/>
      <c r="I4" s="1"/>
    </row>
    <row r="5" spans="1:11" ht="39.75" customHeight="1" x14ac:dyDescent="0.25">
      <c r="B5" s="104" t="s">
        <v>66</v>
      </c>
      <c r="C5" s="119">
        <f>G75</f>
        <v>0</v>
      </c>
      <c r="D5" s="122"/>
      <c r="E5" s="184"/>
      <c r="F5" s="185"/>
      <c r="G5" s="186"/>
      <c r="H5" s="1"/>
      <c r="I5" s="1"/>
    </row>
    <row r="6" spans="1:11" ht="15.75" customHeight="1" x14ac:dyDescent="0.25">
      <c r="H6" s="76"/>
      <c r="I6" s="76"/>
      <c r="J6" s="76"/>
      <c r="K6" s="76"/>
    </row>
    <row r="7" spans="1:11" ht="15.75" x14ac:dyDescent="0.25">
      <c r="A7" s="17"/>
      <c r="B7" s="34"/>
      <c r="C7" s="32"/>
      <c r="D7" s="17"/>
      <c r="E7" s="17"/>
      <c r="F7" s="17"/>
      <c r="G7" s="17"/>
      <c r="H7" s="17"/>
      <c r="I7" s="18"/>
      <c r="J7" s="15"/>
      <c r="K7" s="15"/>
    </row>
    <row r="8" spans="1:11" ht="30" x14ac:dyDescent="0.25">
      <c r="A8" s="123" t="s">
        <v>0</v>
      </c>
      <c r="B8" s="124" t="s">
        <v>96</v>
      </c>
      <c r="C8" s="124" t="s">
        <v>67</v>
      </c>
      <c r="D8" s="125" t="s">
        <v>68</v>
      </c>
      <c r="E8" s="124" t="s">
        <v>70</v>
      </c>
      <c r="F8" s="124" t="s">
        <v>2</v>
      </c>
      <c r="G8" s="124" t="s">
        <v>69</v>
      </c>
      <c r="H8" s="7"/>
      <c r="I8" s="1"/>
    </row>
    <row r="9" spans="1:11" ht="48" x14ac:dyDescent="0.25">
      <c r="A9" s="81" t="s">
        <v>65</v>
      </c>
      <c r="B9" s="80" t="s">
        <v>98</v>
      </c>
      <c r="C9" s="77" t="s">
        <v>71</v>
      </c>
      <c r="D9" s="77" t="s">
        <v>73</v>
      </c>
      <c r="E9" s="77" t="s">
        <v>74</v>
      </c>
      <c r="F9" s="77" t="s">
        <v>72</v>
      </c>
      <c r="G9" s="77" t="s">
        <v>75</v>
      </c>
      <c r="H9" s="7"/>
      <c r="I9" s="1"/>
    </row>
    <row r="10" spans="1:11" ht="28.7" customHeight="1" x14ac:dyDescent="0.25">
      <c r="A10" s="78">
        <v>1</v>
      </c>
      <c r="B10" s="79"/>
      <c r="C10" s="145"/>
      <c r="D10" s="146"/>
      <c r="E10" s="147"/>
      <c r="F10" s="148"/>
      <c r="G10" s="149"/>
      <c r="H10" s="7"/>
      <c r="I10" s="1"/>
    </row>
    <row r="11" spans="1:11" ht="28.7" customHeight="1" x14ac:dyDescent="0.25">
      <c r="A11" s="88">
        <v>2</v>
      </c>
      <c r="B11" s="89"/>
      <c r="C11" s="140"/>
      <c r="D11" s="141"/>
      <c r="E11" s="142"/>
      <c r="F11" s="143"/>
      <c r="G11" s="144"/>
      <c r="H11" s="21"/>
      <c r="I11" s="7"/>
    </row>
    <row r="12" spans="1:11" ht="28.7" customHeight="1" x14ac:dyDescent="0.25">
      <c r="A12" s="78">
        <v>3</v>
      </c>
      <c r="B12" s="79"/>
      <c r="C12" s="145"/>
      <c r="D12" s="146"/>
      <c r="E12" s="147"/>
      <c r="F12" s="148"/>
      <c r="G12" s="149"/>
      <c r="H12" s="21"/>
      <c r="I12" s="7"/>
    </row>
    <row r="13" spans="1:11" ht="28.7" customHeight="1" x14ac:dyDescent="0.25">
      <c r="A13" s="88">
        <v>4</v>
      </c>
      <c r="B13" s="89"/>
      <c r="C13" s="140"/>
      <c r="D13" s="141"/>
      <c r="E13" s="142"/>
      <c r="F13" s="143"/>
      <c r="G13" s="144"/>
      <c r="H13" s="21"/>
      <c r="I13" s="7"/>
    </row>
    <row r="14" spans="1:11" ht="28.7" customHeight="1" x14ac:dyDescent="0.25">
      <c r="A14" s="78">
        <v>5</v>
      </c>
      <c r="B14" s="79"/>
      <c r="C14" s="145"/>
      <c r="D14" s="146"/>
      <c r="E14" s="147"/>
      <c r="F14" s="148"/>
      <c r="G14" s="149"/>
      <c r="H14" s="21"/>
      <c r="I14" s="7"/>
    </row>
    <row r="15" spans="1:11" ht="28.7" customHeight="1" x14ac:dyDescent="0.25">
      <c r="A15" s="88">
        <v>6</v>
      </c>
      <c r="B15" s="89"/>
      <c r="C15" s="140"/>
      <c r="D15" s="141"/>
      <c r="E15" s="142"/>
      <c r="F15" s="143"/>
      <c r="G15" s="144"/>
      <c r="H15" s="21"/>
      <c r="I15" s="7"/>
    </row>
    <row r="16" spans="1:11" ht="28.7" customHeight="1" x14ac:dyDescent="0.25">
      <c r="A16" s="78">
        <v>7</v>
      </c>
      <c r="B16" s="79"/>
      <c r="C16" s="145"/>
      <c r="D16" s="146"/>
      <c r="E16" s="147"/>
      <c r="F16" s="148"/>
      <c r="G16" s="149"/>
      <c r="H16" s="21"/>
      <c r="I16" s="7"/>
    </row>
    <row r="17" spans="1:10" ht="28.7" customHeight="1" x14ac:dyDescent="0.25">
      <c r="A17" s="88">
        <v>8</v>
      </c>
      <c r="B17" s="89"/>
      <c r="C17" s="140"/>
      <c r="D17" s="141"/>
      <c r="E17" s="142"/>
      <c r="F17" s="143"/>
      <c r="G17" s="144"/>
      <c r="H17" s="21"/>
      <c r="I17" s="7"/>
    </row>
    <row r="18" spans="1:10" ht="28.7" customHeight="1" x14ac:dyDescent="0.25">
      <c r="A18" s="78">
        <v>9</v>
      </c>
      <c r="B18" s="79"/>
      <c r="C18" s="145"/>
      <c r="D18" s="146"/>
      <c r="E18" s="147"/>
      <c r="F18" s="148"/>
      <c r="G18" s="149"/>
      <c r="H18" s="21"/>
      <c r="I18" s="7"/>
    </row>
    <row r="19" spans="1:10" ht="28.7" customHeight="1" x14ac:dyDescent="0.25">
      <c r="A19" s="88">
        <v>10</v>
      </c>
      <c r="B19" s="89"/>
      <c r="C19" s="140"/>
      <c r="D19" s="141"/>
      <c r="E19" s="142"/>
      <c r="F19" s="143"/>
      <c r="G19" s="144"/>
      <c r="H19" s="21"/>
      <c r="I19" s="7"/>
    </row>
    <row r="20" spans="1:10" ht="28.7" customHeight="1" x14ac:dyDescent="0.25">
      <c r="A20" s="78">
        <v>11</v>
      </c>
      <c r="B20" s="79"/>
      <c r="C20" s="145"/>
      <c r="D20" s="146"/>
      <c r="E20" s="147"/>
      <c r="F20" s="148"/>
      <c r="G20" s="149"/>
      <c r="H20" s="21"/>
      <c r="I20" s="7"/>
    </row>
    <row r="21" spans="1:10" ht="28.7" customHeight="1" x14ac:dyDescent="0.25">
      <c r="A21" s="88">
        <v>12</v>
      </c>
      <c r="B21" s="89"/>
      <c r="C21" s="140"/>
      <c r="D21" s="141"/>
      <c r="E21" s="142"/>
      <c r="F21" s="143"/>
      <c r="G21" s="144"/>
      <c r="H21" s="21"/>
      <c r="I21" s="7"/>
    </row>
    <row r="22" spans="1:10" ht="28.7" customHeight="1" x14ac:dyDescent="0.25">
      <c r="A22" s="78">
        <v>13</v>
      </c>
      <c r="B22" s="79"/>
      <c r="C22" s="145"/>
      <c r="D22" s="146"/>
      <c r="E22" s="147"/>
      <c r="F22" s="148"/>
      <c r="G22" s="149"/>
      <c r="H22" s="21"/>
      <c r="I22" s="7"/>
    </row>
    <row r="23" spans="1:10" ht="28.7" customHeight="1" x14ac:dyDescent="0.25">
      <c r="A23" s="88">
        <v>14</v>
      </c>
      <c r="B23" s="89"/>
      <c r="C23" s="140"/>
      <c r="D23" s="141"/>
      <c r="E23" s="142"/>
      <c r="F23" s="143"/>
      <c r="G23" s="144"/>
      <c r="H23" s="21"/>
      <c r="I23" s="7"/>
    </row>
    <row r="24" spans="1:10" ht="28.7" customHeight="1" x14ac:dyDescent="0.25">
      <c r="A24" s="78">
        <v>15</v>
      </c>
      <c r="B24" s="79"/>
      <c r="C24" s="145"/>
      <c r="D24" s="146"/>
      <c r="E24" s="147"/>
      <c r="F24" s="148"/>
      <c r="G24" s="149"/>
      <c r="H24" s="21"/>
      <c r="I24" s="7"/>
    </row>
    <row r="25" spans="1:10" ht="28.7" customHeight="1" x14ac:dyDescent="0.25">
      <c r="A25" s="88">
        <v>16</v>
      </c>
      <c r="B25" s="89"/>
      <c r="C25" s="140"/>
      <c r="D25" s="141"/>
      <c r="E25" s="142"/>
      <c r="F25" s="143"/>
      <c r="G25" s="144"/>
      <c r="H25" s="21"/>
      <c r="I25" s="7"/>
    </row>
    <row r="26" spans="1:10" ht="28.7" customHeight="1" x14ac:dyDescent="0.25">
      <c r="A26" s="78">
        <v>17</v>
      </c>
      <c r="B26" s="79"/>
      <c r="C26" s="145"/>
      <c r="D26" s="146"/>
      <c r="E26" s="147"/>
      <c r="F26" s="148"/>
      <c r="G26" s="149"/>
      <c r="H26" s="21"/>
      <c r="I26" s="7"/>
    </row>
    <row r="27" spans="1:10" ht="28.7" customHeight="1" x14ac:dyDescent="0.25">
      <c r="A27" s="88">
        <v>18</v>
      </c>
      <c r="B27" s="89"/>
      <c r="C27" s="140"/>
      <c r="D27" s="141"/>
      <c r="E27" s="142"/>
      <c r="F27" s="143"/>
      <c r="G27" s="144"/>
      <c r="H27" s="4"/>
      <c r="I27" s="1"/>
    </row>
    <row r="28" spans="1:10" ht="28.7" customHeight="1" x14ac:dyDescent="0.25">
      <c r="A28" s="78">
        <v>19</v>
      </c>
      <c r="B28" s="79"/>
      <c r="C28" s="145"/>
      <c r="D28" s="146"/>
      <c r="E28" s="147"/>
      <c r="F28" s="148"/>
      <c r="G28" s="149"/>
      <c r="H28" s="33"/>
      <c r="I28" s="1"/>
    </row>
    <row r="29" spans="1:10" ht="28.7" customHeight="1" x14ac:dyDescent="0.25">
      <c r="A29" s="88">
        <v>20</v>
      </c>
      <c r="B29" s="89"/>
      <c r="C29" s="140"/>
      <c r="D29" s="141"/>
      <c r="E29" s="142"/>
      <c r="F29" s="143"/>
      <c r="G29" s="144"/>
      <c r="H29" s="16"/>
      <c r="I29" s="1"/>
    </row>
    <row r="30" spans="1:10" ht="28.7" customHeight="1" x14ac:dyDescent="0.25">
      <c r="A30" s="78">
        <v>21</v>
      </c>
      <c r="B30" s="79"/>
      <c r="C30" s="145"/>
      <c r="D30" s="146"/>
      <c r="E30" s="147"/>
      <c r="F30" s="148"/>
      <c r="G30" s="149"/>
      <c r="H30" s="16"/>
      <c r="I30" s="1"/>
    </row>
    <row r="31" spans="1:10" ht="28.7" customHeight="1" x14ac:dyDescent="0.25">
      <c r="A31" s="88">
        <v>22</v>
      </c>
      <c r="B31" s="89"/>
      <c r="C31" s="140"/>
      <c r="D31" s="141"/>
      <c r="E31" s="142"/>
      <c r="F31" s="143"/>
      <c r="G31" s="144"/>
      <c r="H31" s="16"/>
      <c r="I31" s="1"/>
    </row>
    <row r="32" spans="1:10" ht="28.7" customHeight="1" x14ac:dyDescent="0.25">
      <c r="A32" s="78">
        <v>23</v>
      </c>
      <c r="B32" s="79"/>
      <c r="C32" s="145"/>
      <c r="D32" s="146"/>
      <c r="E32" s="147"/>
      <c r="F32" s="148"/>
      <c r="G32" s="149"/>
      <c r="H32" s="16"/>
      <c r="I32" s="15"/>
      <c r="J32" s="15"/>
    </row>
    <row r="33" spans="1:9" ht="28.7" customHeight="1" x14ac:dyDescent="0.25">
      <c r="A33" s="88">
        <v>24</v>
      </c>
      <c r="B33" s="89"/>
      <c r="C33" s="140"/>
      <c r="D33" s="141"/>
      <c r="E33" s="142"/>
      <c r="F33" s="143"/>
      <c r="G33" s="144"/>
      <c r="H33" s="21"/>
      <c r="I33" s="7"/>
    </row>
    <row r="34" spans="1:9" ht="28.7" customHeight="1" x14ac:dyDescent="0.25">
      <c r="A34" s="78">
        <v>25</v>
      </c>
      <c r="B34" s="79"/>
      <c r="C34" s="145"/>
      <c r="D34" s="146"/>
      <c r="E34" s="147"/>
      <c r="F34" s="148"/>
      <c r="G34" s="149"/>
      <c r="H34" s="21"/>
      <c r="I34" s="7"/>
    </row>
    <row r="35" spans="1:9" ht="28.7" customHeight="1" x14ac:dyDescent="0.25">
      <c r="A35" s="88">
        <v>26</v>
      </c>
      <c r="B35" s="89"/>
      <c r="C35" s="140"/>
      <c r="D35" s="141"/>
      <c r="E35" s="142"/>
      <c r="F35" s="143"/>
      <c r="G35" s="144"/>
      <c r="H35" s="21"/>
      <c r="I35" s="7"/>
    </row>
    <row r="36" spans="1:9" ht="28.7" customHeight="1" x14ac:dyDescent="0.25">
      <c r="A36" s="78">
        <v>27</v>
      </c>
      <c r="B36" s="79"/>
      <c r="C36" s="145"/>
      <c r="D36" s="146"/>
      <c r="E36" s="147"/>
      <c r="F36" s="148"/>
      <c r="G36" s="149"/>
      <c r="H36" s="21"/>
      <c r="I36" s="7"/>
    </row>
    <row r="37" spans="1:9" ht="28.7" customHeight="1" x14ac:dyDescent="0.25">
      <c r="A37" s="88">
        <v>28</v>
      </c>
      <c r="B37" s="89"/>
      <c r="C37" s="140"/>
      <c r="D37" s="141"/>
      <c r="E37" s="142"/>
      <c r="F37" s="143"/>
      <c r="G37" s="144"/>
      <c r="H37" s="21"/>
      <c r="I37" s="7"/>
    </row>
    <row r="38" spans="1:9" ht="28.7" customHeight="1" x14ac:dyDescent="0.25">
      <c r="A38" s="78">
        <v>29</v>
      </c>
      <c r="B38" s="79"/>
      <c r="C38" s="145"/>
      <c r="D38" s="146"/>
      <c r="E38" s="147"/>
      <c r="F38" s="148"/>
      <c r="G38" s="149"/>
      <c r="H38" s="21"/>
      <c r="I38" s="7"/>
    </row>
    <row r="39" spans="1:9" ht="28.7" customHeight="1" x14ac:dyDescent="0.25">
      <c r="A39" s="88">
        <v>30</v>
      </c>
      <c r="B39" s="89"/>
      <c r="C39" s="140"/>
      <c r="D39" s="141"/>
      <c r="E39" s="142"/>
      <c r="F39" s="143"/>
      <c r="G39" s="144"/>
      <c r="H39" s="21"/>
      <c r="I39" s="7"/>
    </row>
    <row r="40" spans="1:9" ht="28.7" customHeight="1" x14ac:dyDescent="0.25">
      <c r="A40" s="78">
        <v>31</v>
      </c>
      <c r="B40" s="79"/>
      <c r="C40" s="145"/>
      <c r="D40" s="146"/>
      <c r="E40" s="147"/>
      <c r="F40" s="148"/>
      <c r="G40" s="149"/>
      <c r="H40" s="21"/>
      <c r="I40" s="7"/>
    </row>
    <row r="41" spans="1:9" ht="28.7" customHeight="1" x14ac:dyDescent="0.25">
      <c r="A41" s="88">
        <v>32</v>
      </c>
      <c r="B41" s="89"/>
      <c r="C41" s="140"/>
      <c r="D41" s="141"/>
      <c r="E41" s="142"/>
      <c r="F41" s="143"/>
      <c r="G41" s="144"/>
      <c r="H41" s="21"/>
      <c r="I41" s="7"/>
    </row>
    <row r="42" spans="1:9" ht="28.7" customHeight="1" x14ac:dyDescent="0.25">
      <c r="A42" s="78">
        <v>33</v>
      </c>
      <c r="B42" s="79"/>
      <c r="C42" s="145"/>
      <c r="D42" s="146"/>
      <c r="E42" s="147"/>
      <c r="F42" s="148"/>
      <c r="G42" s="149"/>
      <c r="H42" s="21"/>
      <c r="I42" s="7"/>
    </row>
    <row r="43" spans="1:9" ht="28.7" customHeight="1" x14ac:dyDescent="0.25">
      <c r="B43" s="82"/>
      <c r="D43" s="83"/>
      <c r="E43" s="84"/>
      <c r="F43" s="85"/>
      <c r="G43" s="86"/>
      <c r="H43" s="21"/>
      <c r="I43" s="7"/>
    </row>
    <row r="44" spans="1:9" ht="28.7" customHeight="1" x14ac:dyDescent="0.25">
      <c r="B44" s="82"/>
      <c r="D44" s="83"/>
      <c r="E44" s="84"/>
      <c r="F44" s="85"/>
      <c r="G44" s="86"/>
      <c r="H44" s="21"/>
      <c r="I44" s="7"/>
    </row>
    <row r="45" spans="1:9" ht="28.7" customHeight="1" x14ac:dyDescent="0.25">
      <c r="B45" s="82"/>
      <c r="D45" s="83"/>
      <c r="E45" s="84"/>
      <c r="F45" s="85"/>
      <c r="G45" s="86"/>
      <c r="H45" s="21"/>
      <c r="I45" s="7"/>
    </row>
    <row r="46" spans="1:9" ht="27.75" customHeight="1" x14ac:dyDescent="0.25">
      <c r="A46" s="123" t="s">
        <v>0</v>
      </c>
      <c r="B46" s="124" t="s">
        <v>96</v>
      </c>
      <c r="C46" s="124" t="s">
        <v>67</v>
      </c>
      <c r="D46" s="125" t="s">
        <v>68</v>
      </c>
      <c r="E46" s="124" t="s">
        <v>70</v>
      </c>
      <c r="F46" s="124" t="s">
        <v>2</v>
      </c>
      <c r="G46" s="124" t="s">
        <v>69</v>
      </c>
      <c r="H46" s="21"/>
      <c r="I46" s="7"/>
    </row>
    <row r="47" spans="1:9" ht="45" customHeight="1" x14ac:dyDescent="0.25">
      <c r="A47" s="81" t="s">
        <v>65</v>
      </c>
      <c r="B47" s="80" t="s">
        <v>95</v>
      </c>
      <c r="C47" s="77" t="s">
        <v>71</v>
      </c>
      <c r="D47" s="77" t="s">
        <v>73</v>
      </c>
      <c r="E47" s="77" t="s">
        <v>74</v>
      </c>
      <c r="F47" s="77" t="s">
        <v>72</v>
      </c>
      <c r="G47" s="77" t="s">
        <v>75</v>
      </c>
      <c r="H47" s="21"/>
      <c r="I47" s="7"/>
    </row>
    <row r="48" spans="1:9" ht="28.7" customHeight="1" x14ac:dyDescent="0.25">
      <c r="A48" s="90">
        <v>34</v>
      </c>
      <c r="B48" s="91"/>
      <c r="C48" s="140"/>
      <c r="D48" s="141"/>
      <c r="E48" s="142"/>
      <c r="F48" s="143"/>
      <c r="G48" s="144"/>
      <c r="H48" s="21"/>
      <c r="I48" s="7"/>
    </row>
    <row r="49" spans="1:9" ht="28.7" customHeight="1" x14ac:dyDescent="0.25">
      <c r="A49" s="78">
        <v>35</v>
      </c>
      <c r="B49" s="79"/>
      <c r="C49" s="145"/>
      <c r="D49" s="146"/>
      <c r="E49" s="147"/>
      <c r="F49" s="148"/>
      <c r="G49" s="149"/>
      <c r="H49" s="21"/>
      <c r="I49" s="7"/>
    </row>
    <row r="50" spans="1:9" ht="28.7" customHeight="1" x14ac:dyDescent="0.25">
      <c r="A50" s="88">
        <v>36</v>
      </c>
      <c r="B50" s="89"/>
      <c r="C50" s="140"/>
      <c r="D50" s="141"/>
      <c r="E50" s="142"/>
      <c r="F50" s="143"/>
      <c r="G50" s="144"/>
      <c r="H50" s="21"/>
      <c r="I50" s="7"/>
    </row>
    <row r="51" spans="1:9" ht="28.7" customHeight="1" x14ac:dyDescent="0.25">
      <c r="A51" s="78">
        <v>37</v>
      </c>
      <c r="B51" s="79"/>
      <c r="C51" s="145"/>
      <c r="D51" s="146"/>
      <c r="E51" s="147"/>
      <c r="F51" s="148"/>
      <c r="G51" s="149"/>
      <c r="H51" s="4"/>
      <c r="I51" s="1"/>
    </row>
    <row r="52" spans="1:9" ht="28.7" customHeight="1" x14ac:dyDescent="0.25">
      <c r="A52" s="88">
        <v>38</v>
      </c>
      <c r="B52" s="89"/>
      <c r="C52" s="140"/>
      <c r="D52" s="141"/>
      <c r="E52" s="142"/>
      <c r="F52" s="143"/>
      <c r="G52" s="144"/>
      <c r="H52" s="4"/>
      <c r="I52" s="1"/>
    </row>
    <row r="53" spans="1:9" ht="28.7" customHeight="1" x14ac:dyDescent="0.25">
      <c r="A53" s="78">
        <v>39</v>
      </c>
      <c r="B53" s="79"/>
      <c r="C53" s="145"/>
      <c r="D53" s="146"/>
      <c r="E53" s="147"/>
      <c r="F53" s="148"/>
      <c r="G53" s="149"/>
      <c r="H53" s="4"/>
      <c r="I53" s="1"/>
    </row>
    <row r="54" spans="1:9" ht="28.7" customHeight="1" x14ac:dyDescent="0.25">
      <c r="A54" s="88">
        <v>40</v>
      </c>
      <c r="B54" s="89"/>
      <c r="C54" s="140"/>
      <c r="D54" s="141"/>
      <c r="E54" s="142"/>
      <c r="F54" s="143"/>
      <c r="G54" s="144"/>
      <c r="H54" s="4"/>
      <c r="I54" s="1"/>
    </row>
    <row r="55" spans="1:9" ht="28.7" customHeight="1" x14ac:dyDescent="0.25">
      <c r="A55" s="78">
        <v>41</v>
      </c>
      <c r="B55" s="79"/>
      <c r="C55" s="145"/>
      <c r="D55" s="146"/>
      <c r="E55" s="147"/>
      <c r="F55" s="148"/>
      <c r="G55" s="149"/>
      <c r="H55" s="4"/>
      <c r="I55" s="1"/>
    </row>
    <row r="56" spans="1:9" ht="28.7" customHeight="1" x14ac:dyDescent="0.25">
      <c r="A56" s="88">
        <v>42</v>
      </c>
      <c r="B56" s="89"/>
      <c r="C56" s="140"/>
      <c r="D56" s="141"/>
      <c r="E56" s="142"/>
      <c r="F56" s="143"/>
      <c r="G56" s="144"/>
      <c r="H56" s="4"/>
      <c r="I56" s="1"/>
    </row>
    <row r="57" spans="1:9" ht="28.7" customHeight="1" x14ac:dyDescent="0.25">
      <c r="A57" s="78">
        <v>43</v>
      </c>
      <c r="B57" s="79"/>
      <c r="C57" s="145"/>
      <c r="D57" s="146"/>
      <c r="E57" s="147"/>
      <c r="F57" s="148"/>
      <c r="G57" s="149"/>
      <c r="H57" s="4"/>
      <c r="I57" s="1"/>
    </row>
    <row r="58" spans="1:9" ht="28.7" customHeight="1" x14ac:dyDescent="0.25">
      <c r="A58" s="88">
        <v>44</v>
      </c>
      <c r="B58" s="89"/>
      <c r="C58" s="140"/>
      <c r="D58" s="141"/>
      <c r="E58" s="142"/>
      <c r="F58" s="143"/>
      <c r="G58" s="144"/>
      <c r="H58" s="4"/>
      <c r="I58" s="1"/>
    </row>
    <row r="59" spans="1:9" ht="28.7" customHeight="1" x14ac:dyDescent="0.25">
      <c r="A59" s="78">
        <v>45</v>
      </c>
      <c r="B59" s="79"/>
      <c r="C59" s="145"/>
      <c r="D59" s="146"/>
      <c r="E59" s="147"/>
      <c r="F59" s="148"/>
      <c r="G59" s="149"/>
      <c r="H59" s="4"/>
      <c r="I59" s="1"/>
    </row>
    <row r="60" spans="1:9" ht="28.7" customHeight="1" x14ac:dyDescent="0.25">
      <c r="A60" s="88">
        <v>46</v>
      </c>
      <c r="B60" s="89"/>
      <c r="C60" s="140"/>
      <c r="D60" s="141"/>
      <c r="E60" s="142"/>
      <c r="F60" s="143"/>
      <c r="G60" s="144"/>
      <c r="H60" s="4"/>
      <c r="I60" s="1"/>
    </row>
    <row r="61" spans="1:9" ht="28.7" customHeight="1" x14ac:dyDescent="0.25">
      <c r="A61" s="78">
        <v>47</v>
      </c>
      <c r="B61" s="79"/>
      <c r="C61" s="145"/>
      <c r="D61" s="146"/>
      <c r="E61" s="147"/>
      <c r="F61" s="148"/>
      <c r="G61" s="149"/>
      <c r="H61" s="4"/>
      <c r="I61" s="1"/>
    </row>
    <row r="62" spans="1:9" ht="28.7" customHeight="1" x14ac:dyDescent="0.25">
      <c r="A62" s="88">
        <v>48</v>
      </c>
      <c r="B62" s="89"/>
      <c r="C62" s="140"/>
      <c r="D62" s="141"/>
      <c r="E62" s="142"/>
      <c r="F62" s="143"/>
      <c r="G62" s="144"/>
      <c r="H62" s="4"/>
      <c r="I62" s="1"/>
    </row>
    <row r="63" spans="1:9" ht="28.7" customHeight="1" x14ac:dyDescent="0.25">
      <c r="A63" s="78">
        <v>49</v>
      </c>
      <c r="B63" s="79"/>
      <c r="C63" s="145"/>
      <c r="D63" s="146"/>
      <c r="E63" s="147"/>
      <c r="F63" s="148"/>
      <c r="G63" s="149"/>
      <c r="H63" s="4"/>
      <c r="I63" s="1"/>
    </row>
    <row r="64" spans="1:9" ht="28.7" customHeight="1" x14ac:dyDescent="0.25">
      <c r="A64" s="88">
        <v>50</v>
      </c>
      <c r="B64" s="89"/>
      <c r="C64" s="140"/>
      <c r="D64" s="141"/>
      <c r="E64" s="142"/>
      <c r="F64" s="143"/>
      <c r="G64" s="144"/>
      <c r="H64" s="4"/>
      <c r="I64" s="1"/>
    </row>
    <row r="65" spans="1:9" ht="28.7" customHeight="1" x14ac:dyDescent="0.25">
      <c r="A65" s="78">
        <v>51</v>
      </c>
      <c r="B65" s="79"/>
      <c r="C65" s="145"/>
      <c r="D65" s="146"/>
      <c r="E65" s="147"/>
      <c r="F65" s="148"/>
      <c r="G65" s="149"/>
      <c r="H65" s="4"/>
      <c r="I65" s="1"/>
    </row>
    <row r="66" spans="1:9" ht="28.7" customHeight="1" x14ac:dyDescent="0.25">
      <c r="A66" s="88">
        <v>52</v>
      </c>
      <c r="B66" s="89"/>
      <c r="C66" s="140"/>
      <c r="D66" s="141"/>
      <c r="E66" s="142"/>
      <c r="F66" s="143"/>
      <c r="G66" s="144"/>
      <c r="H66" s="4"/>
      <c r="I66" s="1"/>
    </row>
    <row r="67" spans="1:9" ht="28.7" customHeight="1" x14ac:dyDescent="0.25">
      <c r="A67" s="78">
        <v>53</v>
      </c>
      <c r="B67" s="79"/>
      <c r="C67" s="145"/>
      <c r="D67" s="146"/>
      <c r="E67" s="147"/>
      <c r="F67" s="148"/>
      <c r="G67" s="149"/>
      <c r="H67" s="4"/>
      <c r="I67" s="1"/>
    </row>
    <row r="68" spans="1:9" ht="28.7" customHeight="1" x14ac:dyDescent="0.25">
      <c r="A68" s="88">
        <v>54</v>
      </c>
      <c r="B68" s="89"/>
      <c r="C68" s="140"/>
      <c r="D68" s="141"/>
      <c r="E68" s="142"/>
      <c r="F68" s="143"/>
      <c r="G68" s="144"/>
      <c r="H68" s="4"/>
      <c r="I68" s="1"/>
    </row>
    <row r="69" spans="1:9" ht="28.7" customHeight="1" x14ac:dyDescent="0.25">
      <c r="A69" s="78">
        <v>55</v>
      </c>
      <c r="B69" s="79"/>
      <c r="C69" s="145"/>
      <c r="D69" s="146"/>
      <c r="E69" s="147"/>
      <c r="F69" s="148"/>
      <c r="G69" s="149"/>
      <c r="H69" s="4"/>
      <c r="I69" s="1"/>
    </row>
    <row r="70" spans="1:9" ht="28.7" customHeight="1" x14ac:dyDescent="0.25">
      <c r="A70" s="88">
        <v>56</v>
      </c>
      <c r="B70" s="89"/>
      <c r="C70" s="140"/>
      <c r="D70" s="141"/>
      <c r="E70" s="142"/>
      <c r="F70" s="143"/>
      <c r="G70" s="144"/>
      <c r="H70" s="4"/>
      <c r="I70" s="1"/>
    </row>
    <row r="71" spans="1:9" ht="28.7" customHeight="1" x14ac:dyDescent="0.25">
      <c r="A71" s="78">
        <v>57</v>
      </c>
      <c r="B71" s="79"/>
      <c r="C71" s="145"/>
      <c r="D71" s="146"/>
      <c r="E71" s="147"/>
      <c r="F71" s="148"/>
      <c r="G71" s="149"/>
      <c r="H71" s="4"/>
      <c r="I71" s="1"/>
    </row>
    <row r="72" spans="1:9" ht="28.7" customHeight="1" x14ac:dyDescent="0.25">
      <c r="A72" s="88">
        <v>58</v>
      </c>
      <c r="B72" s="89"/>
      <c r="C72" s="140"/>
      <c r="D72" s="141"/>
      <c r="E72" s="142"/>
      <c r="F72" s="143"/>
      <c r="G72" s="144"/>
      <c r="H72" s="4"/>
      <c r="I72" s="1"/>
    </row>
    <row r="73" spans="1:9" ht="28.7" customHeight="1" x14ac:dyDescent="0.25">
      <c r="A73" s="78">
        <v>59</v>
      </c>
      <c r="B73" s="79"/>
      <c r="C73" s="145"/>
      <c r="D73" s="146"/>
      <c r="E73" s="147"/>
      <c r="F73" s="148"/>
      <c r="G73" s="149"/>
      <c r="H73" s="4"/>
      <c r="I73" s="1"/>
    </row>
    <row r="74" spans="1:9" ht="28.7" customHeight="1" x14ac:dyDescent="0.25">
      <c r="A74" s="93">
        <v>60</v>
      </c>
      <c r="B74" s="89"/>
      <c r="C74" s="140"/>
      <c r="D74" s="141"/>
      <c r="E74" s="142"/>
      <c r="F74" s="143"/>
      <c r="G74" s="144"/>
      <c r="H74" s="4"/>
      <c r="I74" s="1"/>
    </row>
    <row r="75" spans="1:9" ht="28.7" customHeight="1" x14ac:dyDescent="0.25">
      <c r="A75" s="129"/>
      <c r="B75" s="126"/>
      <c r="C75" s="127"/>
      <c r="D75" s="127"/>
      <c r="E75" s="187" t="s">
        <v>66</v>
      </c>
      <c r="F75" s="187"/>
      <c r="G75" s="128">
        <f>SUM(D10:D74)</f>
        <v>0</v>
      </c>
      <c r="H75" s="94"/>
      <c r="I75" s="1"/>
    </row>
  </sheetData>
  <sheetProtection algorithmName="SHA-512" hashValue="ZcQbLK5OfblKhCgxc+YY8GZE72Xn4dJO+t3V2DXDyWQ5e27ZEjA5Iocv+eTN45YGfu/OC8xn6fIC3cz53xXD5Q==" saltValue="A3UQr2/FjxtFeh9b+zVJSw==" spinCount="100000" sheet="1" selectLockedCells="1"/>
  <mergeCells count="3">
    <mergeCell ref="E2:G2"/>
    <mergeCell ref="E3:G5"/>
    <mergeCell ref="E75:F75"/>
  </mergeCells>
  <dataValidations count="1">
    <dataValidation type="list" allowBlank="1" showInputMessage="1" showErrorMessage="1" sqref="E10:E45 E48:E74" xr:uid="{00000000-0002-0000-0100-000000000000}">
      <formula1>"Security Deposit, Rental and Mortgage Arrears, Application Fee, Rental and Mortgage Assistance, Utility Deposit, Utility Arrears, Utility Assistance, Hotel/Motel Voucher, Essential Items"</formula1>
    </dataValidation>
  </dataValidations>
  <pageMargins left="0.7" right="0.7" top="0.75" bottom="0.75" header="0.3" footer="0.3"/>
  <pageSetup scale="56" orientation="portrait" r:id="rId1"/>
  <headerFooter scaleWithDoc="0">
    <oddHeader>&amp;L&amp;14&amp;G&amp;C&amp;"-,Bold"&amp;12Disaster Relief Fund
Housing Assistance Expense Detail Form
&amp;R&amp;"-,Bold"&amp;12DRF-208</oddHeader>
    <oddFooter>&amp;R&amp;P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3:K76"/>
  <sheetViews>
    <sheetView showGridLines="0" showRuler="0" view="pageLayout" zoomScale="90" zoomScaleNormal="90" zoomScaleSheetLayoutView="100" zoomScalePageLayoutView="90" workbookViewId="0">
      <selection activeCell="E11" sqref="E11"/>
    </sheetView>
  </sheetViews>
  <sheetFormatPr defaultColWidth="2.42578125" defaultRowHeight="15" x14ac:dyDescent="0.25"/>
  <cols>
    <col min="1" max="1" width="4.85546875" style="3" customWidth="1"/>
    <col min="2" max="2" width="37.140625" style="1" customWidth="1"/>
    <col min="3" max="3" width="36" style="9" customWidth="1"/>
    <col min="4" max="4" width="23" style="3" customWidth="1"/>
    <col min="5" max="5" width="25.5703125" style="3" customWidth="1"/>
    <col min="6" max="6" width="16.28515625" style="3" customWidth="1"/>
    <col min="7" max="7" width="20.5703125" style="3" customWidth="1"/>
    <col min="8" max="8" width="16.5703125" style="3" customWidth="1"/>
    <col min="9" max="9" width="16.7109375" style="4" customWidth="1"/>
    <col min="10" max="10" width="15.140625" style="1" bestFit="1" customWidth="1"/>
    <col min="11" max="11" width="27.85546875" style="1" customWidth="1"/>
    <col min="12" max="12" width="2.42578125" style="1"/>
    <col min="13" max="13" width="16.7109375" style="1" customWidth="1"/>
    <col min="14" max="16384" width="2.42578125" style="1"/>
  </cols>
  <sheetData>
    <row r="3" spans="1:11" ht="36" customHeight="1" x14ac:dyDescent="0.25">
      <c r="B3" s="104" t="s">
        <v>5</v>
      </c>
      <c r="C3" s="150">
        <f>'Back-Up Summary'!D7</f>
        <v>0</v>
      </c>
      <c r="D3" s="130"/>
      <c r="E3" s="176" t="s">
        <v>9</v>
      </c>
      <c r="F3" s="176"/>
      <c r="G3" s="177"/>
      <c r="H3" s="1"/>
      <c r="I3" s="1"/>
    </row>
    <row r="4" spans="1:11" ht="36" customHeight="1" x14ac:dyDescent="0.25">
      <c r="B4" s="104" t="s">
        <v>6</v>
      </c>
      <c r="C4" s="150">
        <f>'Back-Up Summary'!D9</f>
        <v>0</v>
      </c>
      <c r="D4" s="131"/>
      <c r="E4" s="178" t="s">
        <v>99</v>
      </c>
      <c r="F4" s="179"/>
      <c r="G4" s="180"/>
      <c r="H4" s="1"/>
      <c r="I4" s="1"/>
    </row>
    <row r="5" spans="1:11" ht="36" customHeight="1" x14ac:dyDescent="0.25">
      <c r="B5" s="104" t="s">
        <v>7</v>
      </c>
      <c r="C5" s="151">
        <f>'Back-Up Summary'!D8</f>
        <v>0</v>
      </c>
      <c r="D5" s="131"/>
      <c r="E5" s="181"/>
      <c r="F5" s="182"/>
      <c r="G5" s="183"/>
      <c r="H5" s="1"/>
      <c r="I5" s="1"/>
    </row>
    <row r="6" spans="1:11" ht="36" customHeight="1" x14ac:dyDescent="0.25">
      <c r="B6" s="104" t="s">
        <v>34</v>
      </c>
      <c r="C6" s="119">
        <f>G76</f>
        <v>0</v>
      </c>
      <c r="D6" s="153"/>
      <c r="E6" s="152"/>
      <c r="F6" s="152"/>
      <c r="G6" s="152"/>
      <c r="H6" s="1"/>
      <c r="I6" s="1"/>
    </row>
    <row r="7" spans="1:11" ht="15.75" customHeight="1" x14ac:dyDescent="0.25">
      <c r="H7" s="76"/>
      <c r="I7" s="76"/>
      <c r="J7" s="76"/>
      <c r="K7" s="76"/>
    </row>
    <row r="8" spans="1:11" ht="15.75" x14ac:dyDescent="0.25">
      <c r="A8" s="17"/>
      <c r="B8" s="34"/>
      <c r="C8" s="32"/>
      <c r="D8" s="17"/>
      <c r="E8" s="17"/>
      <c r="F8" s="17"/>
      <c r="G8" s="17"/>
      <c r="H8" s="17"/>
      <c r="I8" s="18"/>
      <c r="J8" s="15"/>
      <c r="K8" s="15"/>
    </row>
    <row r="9" spans="1:11" ht="30" x14ac:dyDescent="0.25">
      <c r="A9" s="123" t="s">
        <v>0</v>
      </c>
      <c r="B9" s="124" t="s">
        <v>96</v>
      </c>
      <c r="C9" s="124" t="s">
        <v>67</v>
      </c>
      <c r="D9" s="125" t="s">
        <v>68</v>
      </c>
      <c r="E9" s="124" t="s">
        <v>70</v>
      </c>
      <c r="F9" s="124" t="s">
        <v>2</v>
      </c>
      <c r="G9" s="124" t="s">
        <v>69</v>
      </c>
      <c r="H9" s="7"/>
      <c r="I9" s="1"/>
    </row>
    <row r="10" spans="1:11" ht="48" x14ac:dyDescent="0.25">
      <c r="A10" s="81" t="s">
        <v>65</v>
      </c>
      <c r="B10" s="80" t="s">
        <v>98</v>
      </c>
      <c r="C10" s="77" t="s">
        <v>71</v>
      </c>
      <c r="D10" s="77" t="s">
        <v>73</v>
      </c>
      <c r="E10" s="77" t="s">
        <v>74</v>
      </c>
      <c r="F10" s="77" t="s">
        <v>72</v>
      </c>
      <c r="G10" s="77" t="s">
        <v>75</v>
      </c>
      <c r="H10" s="7"/>
      <c r="I10" s="1"/>
    </row>
    <row r="11" spans="1:11" ht="28.7" customHeight="1" x14ac:dyDescent="0.25">
      <c r="A11" s="88">
        <v>1</v>
      </c>
      <c r="B11" s="89"/>
      <c r="C11" s="140"/>
      <c r="D11" s="141"/>
      <c r="E11" s="142"/>
      <c r="F11" s="143"/>
      <c r="G11" s="144"/>
      <c r="H11" s="7"/>
      <c r="I11" s="1"/>
    </row>
    <row r="12" spans="1:11" ht="28.7" customHeight="1" x14ac:dyDescent="0.25">
      <c r="A12" s="78">
        <v>2</v>
      </c>
      <c r="B12" s="79"/>
      <c r="C12" s="145"/>
      <c r="D12" s="146"/>
      <c r="E12" s="147"/>
      <c r="F12" s="148"/>
      <c r="G12" s="149"/>
      <c r="H12" s="21"/>
      <c r="I12" s="7"/>
    </row>
    <row r="13" spans="1:11" ht="28.7" customHeight="1" x14ac:dyDescent="0.25">
      <c r="A13" s="88">
        <v>3</v>
      </c>
      <c r="B13" s="89"/>
      <c r="C13" s="140"/>
      <c r="D13" s="141"/>
      <c r="E13" s="142"/>
      <c r="F13" s="143"/>
      <c r="G13" s="144"/>
      <c r="H13" s="21"/>
      <c r="I13" s="7"/>
    </row>
    <row r="14" spans="1:11" ht="28.7" customHeight="1" x14ac:dyDescent="0.25">
      <c r="A14" s="78">
        <v>4</v>
      </c>
      <c r="B14" s="79"/>
      <c r="C14" s="145"/>
      <c r="D14" s="146"/>
      <c r="E14" s="147"/>
      <c r="F14" s="148"/>
      <c r="G14" s="149"/>
      <c r="H14" s="21"/>
      <c r="I14" s="7"/>
    </row>
    <row r="15" spans="1:11" ht="28.7" customHeight="1" x14ac:dyDescent="0.25">
      <c r="A15" s="88">
        <v>5</v>
      </c>
      <c r="B15" s="89"/>
      <c r="C15" s="140"/>
      <c r="D15" s="141"/>
      <c r="E15" s="142"/>
      <c r="F15" s="143"/>
      <c r="G15" s="144"/>
      <c r="H15" s="21"/>
      <c r="I15" s="7"/>
    </row>
    <row r="16" spans="1:11" ht="28.7" customHeight="1" x14ac:dyDescent="0.25">
      <c r="A16" s="78">
        <v>6</v>
      </c>
      <c r="B16" s="79"/>
      <c r="C16" s="145"/>
      <c r="D16" s="146"/>
      <c r="E16" s="147"/>
      <c r="F16" s="148"/>
      <c r="G16" s="149"/>
      <c r="H16" s="21"/>
      <c r="I16" s="7"/>
    </row>
    <row r="17" spans="1:9" ht="28.7" customHeight="1" x14ac:dyDescent="0.25">
      <c r="A17" s="88">
        <v>7</v>
      </c>
      <c r="B17" s="89"/>
      <c r="C17" s="140"/>
      <c r="D17" s="141"/>
      <c r="E17" s="142"/>
      <c r="F17" s="143"/>
      <c r="G17" s="144"/>
      <c r="H17" s="21"/>
      <c r="I17" s="7"/>
    </row>
    <row r="18" spans="1:9" ht="28.7" customHeight="1" x14ac:dyDescent="0.25">
      <c r="A18" s="78">
        <v>8</v>
      </c>
      <c r="B18" s="79"/>
      <c r="C18" s="145"/>
      <c r="D18" s="146"/>
      <c r="E18" s="147"/>
      <c r="F18" s="148"/>
      <c r="G18" s="149"/>
      <c r="H18" s="21"/>
      <c r="I18" s="7"/>
    </row>
    <row r="19" spans="1:9" ht="28.7" customHeight="1" x14ac:dyDescent="0.25">
      <c r="A19" s="88">
        <v>9</v>
      </c>
      <c r="B19" s="89"/>
      <c r="C19" s="140"/>
      <c r="D19" s="141"/>
      <c r="E19" s="142"/>
      <c r="F19" s="143"/>
      <c r="G19" s="144"/>
      <c r="H19" s="21"/>
      <c r="I19" s="7"/>
    </row>
    <row r="20" spans="1:9" ht="28.7" customHeight="1" x14ac:dyDescent="0.25">
      <c r="A20" s="78">
        <v>10</v>
      </c>
      <c r="B20" s="79"/>
      <c r="C20" s="145"/>
      <c r="D20" s="146"/>
      <c r="E20" s="147"/>
      <c r="F20" s="148"/>
      <c r="G20" s="149"/>
      <c r="H20" s="21"/>
      <c r="I20" s="7"/>
    </row>
    <row r="21" spans="1:9" ht="28.7" customHeight="1" x14ac:dyDescent="0.25">
      <c r="A21" s="88">
        <v>11</v>
      </c>
      <c r="B21" s="89"/>
      <c r="C21" s="140"/>
      <c r="D21" s="141"/>
      <c r="E21" s="142"/>
      <c r="F21" s="143"/>
      <c r="G21" s="144"/>
      <c r="H21" s="21"/>
      <c r="I21" s="7"/>
    </row>
    <row r="22" spans="1:9" ht="28.7" customHeight="1" x14ac:dyDescent="0.25">
      <c r="A22" s="78">
        <v>12</v>
      </c>
      <c r="B22" s="79"/>
      <c r="C22" s="145"/>
      <c r="D22" s="146"/>
      <c r="E22" s="147"/>
      <c r="F22" s="148"/>
      <c r="G22" s="149"/>
      <c r="H22" s="21"/>
      <c r="I22" s="7"/>
    </row>
    <row r="23" spans="1:9" ht="28.7" customHeight="1" x14ac:dyDescent="0.25">
      <c r="A23" s="88">
        <v>13</v>
      </c>
      <c r="B23" s="89"/>
      <c r="C23" s="140"/>
      <c r="D23" s="141"/>
      <c r="E23" s="142"/>
      <c r="F23" s="143"/>
      <c r="G23" s="144"/>
      <c r="H23" s="21"/>
      <c r="I23" s="7"/>
    </row>
    <row r="24" spans="1:9" ht="28.7" customHeight="1" x14ac:dyDescent="0.25">
      <c r="A24" s="78">
        <v>14</v>
      </c>
      <c r="B24" s="79"/>
      <c r="C24" s="145"/>
      <c r="D24" s="146"/>
      <c r="E24" s="147"/>
      <c r="F24" s="148"/>
      <c r="G24" s="149"/>
      <c r="H24" s="21"/>
      <c r="I24" s="7"/>
    </row>
    <row r="25" spans="1:9" ht="28.7" customHeight="1" x14ac:dyDescent="0.25">
      <c r="A25" s="88">
        <v>15</v>
      </c>
      <c r="B25" s="89"/>
      <c r="C25" s="140"/>
      <c r="D25" s="141"/>
      <c r="E25" s="142"/>
      <c r="F25" s="143"/>
      <c r="G25" s="144"/>
      <c r="H25" s="21"/>
      <c r="I25" s="7"/>
    </row>
    <row r="26" spans="1:9" ht="28.7" customHeight="1" x14ac:dyDescent="0.25">
      <c r="A26" s="78">
        <v>16</v>
      </c>
      <c r="B26" s="79"/>
      <c r="C26" s="145"/>
      <c r="D26" s="146"/>
      <c r="E26" s="147"/>
      <c r="F26" s="148"/>
      <c r="G26" s="149"/>
      <c r="H26" s="21"/>
      <c r="I26" s="7"/>
    </row>
    <row r="27" spans="1:9" ht="28.7" customHeight="1" x14ac:dyDescent="0.25">
      <c r="A27" s="88">
        <v>17</v>
      </c>
      <c r="B27" s="89"/>
      <c r="C27" s="140"/>
      <c r="D27" s="141"/>
      <c r="E27" s="142"/>
      <c r="F27" s="143"/>
      <c r="G27" s="144"/>
      <c r="H27" s="21"/>
      <c r="I27" s="7"/>
    </row>
    <row r="28" spans="1:9" ht="28.7" customHeight="1" x14ac:dyDescent="0.25">
      <c r="A28" s="78">
        <v>18</v>
      </c>
      <c r="B28" s="79"/>
      <c r="C28" s="145"/>
      <c r="D28" s="146"/>
      <c r="E28" s="147"/>
      <c r="F28" s="148"/>
      <c r="G28" s="149"/>
      <c r="H28" s="4"/>
      <c r="I28" s="1"/>
    </row>
    <row r="29" spans="1:9" ht="28.7" customHeight="1" x14ac:dyDescent="0.25">
      <c r="A29" s="88">
        <v>19</v>
      </c>
      <c r="B29" s="89"/>
      <c r="C29" s="140"/>
      <c r="D29" s="141"/>
      <c r="E29" s="142"/>
      <c r="F29" s="143"/>
      <c r="G29" s="144"/>
      <c r="H29" s="33"/>
      <c r="I29" s="1"/>
    </row>
    <row r="30" spans="1:9" ht="28.7" customHeight="1" x14ac:dyDescent="0.25">
      <c r="A30" s="78">
        <v>20</v>
      </c>
      <c r="B30" s="79"/>
      <c r="C30" s="145"/>
      <c r="D30" s="146"/>
      <c r="E30" s="147"/>
      <c r="F30" s="148"/>
      <c r="G30" s="149"/>
      <c r="H30" s="16"/>
      <c r="I30" s="1"/>
    </row>
    <row r="31" spans="1:9" ht="28.7" customHeight="1" x14ac:dyDescent="0.25">
      <c r="A31" s="88">
        <v>21</v>
      </c>
      <c r="B31" s="89"/>
      <c r="C31" s="140"/>
      <c r="D31" s="141"/>
      <c r="E31" s="142"/>
      <c r="F31" s="143"/>
      <c r="G31" s="144"/>
      <c r="H31" s="16"/>
      <c r="I31" s="1"/>
    </row>
    <row r="32" spans="1:9" ht="28.7" customHeight="1" x14ac:dyDescent="0.25">
      <c r="A32" s="78">
        <v>22</v>
      </c>
      <c r="B32" s="79"/>
      <c r="C32" s="145"/>
      <c r="D32" s="146"/>
      <c r="E32" s="147"/>
      <c r="F32" s="148"/>
      <c r="G32" s="149"/>
      <c r="H32" s="16"/>
      <c r="I32" s="1"/>
    </row>
    <row r="33" spans="1:10" ht="28.7" customHeight="1" x14ac:dyDescent="0.25">
      <c r="A33" s="88">
        <v>23</v>
      </c>
      <c r="B33" s="89"/>
      <c r="C33" s="140"/>
      <c r="D33" s="141"/>
      <c r="E33" s="142"/>
      <c r="F33" s="143"/>
      <c r="G33" s="144"/>
      <c r="H33" s="16"/>
      <c r="I33" s="15"/>
      <c r="J33" s="15"/>
    </row>
    <row r="34" spans="1:10" ht="28.7" customHeight="1" x14ac:dyDescent="0.25">
      <c r="A34" s="78">
        <v>24</v>
      </c>
      <c r="B34" s="79"/>
      <c r="C34" s="145"/>
      <c r="D34" s="146"/>
      <c r="E34" s="147"/>
      <c r="F34" s="148"/>
      <c r="G34" s="149"/>
      <c r="H34" s="21"/>
      <c r="I34" s="7"/>
    </row>
    <row r="35" spans="1:10" ht="28.7" customHeight="1" x14ac:dyDescent="0.25">
      <c r="A35" s="88">
        <v>25</v>
      </c>
      <c r="B35" s="89"/>
      <c r="C35" s="140"/>
      <c r="D35" s="141"/>
      <c r="E35" s="142"/>
      <c r="F35" s="143"/>
      <c r="G35" s="144"/>
      <c r="H35" s="21"/>
      <c r="I35" s="7"/>
    </row>
    <row r="36" spans="1:10" ht="28.7" customHeight="1" x14ac:dyDescent="0.25">
      <c r="A36" s="78">
        <v>26</v>
      </c>
      <c r="B36" s="79"/>
      <c r="C36" s="145"/>
      <c r="D36" s="146"/>
      <c r="E36" s="147"/>
      <c r="F36" s="148"/>
      <c r="G36" s="149"/>
      <c r="H36" s="21"/>
      <c r="I36" s="7"/>
    </row>
    <row r="37" spans="1:10" ht="28.7" customHeight="1" x14ac:dyDescent="0.25">
      <c r="A37" s="88">
        <v>27</v>
      </c>
      <c r="B37" s="89"/>
      <c r="C37" s="140"/>
      <c r="D37" s="141"/>
      <c r="E37" s="142"/>
      <c r="F37" s="143"/>
      <c r="G37" s="144"/>
      <c r="H37" s="21"/>
      <c r="I37" s="7"/>
    </row>
    <row r="38" spans="1:10" ht="28.7" customHeight="1" x14ac:dyDescent="0.25">
      <c r="A38" s="78">
        <v>28</v>
      </c>
      <c r="B38" s="79"/>
      <c r="C38" s="145"/>
      <c r="D38" s="146"/>
      <c r="E38" s="147"/>
      <c r="F38" s="148"/>
      <c r="G38" s="149"/>
      <c r="H38" s="21"/>
      <c r="I38" s="7"/>
    </row>
    <row r="39" spans="1:10" ht="28.7" customHeight="1" x14ac:dyDescent="0.25">
      <c r="A39" s="88">
        <v>29</v>
      </c>
      <c r="B39" s="89"/>
      <c r="C39" s="140"/>
      <c r="D39" s="141"/>
      <c r="E39" s="142"/>
      <c r="F39" s="143"/>
      <c r="G39" s="144"/>
      <c r="H39" s="21"/>
      <c r="I39" s="7"/>
    </row>
    <row r="40" spans="1:10" ht="28.7" customHeight="1" x14ac:dyDescent="0.25">
      <c r="A40" s="78">
        <v>30</v>
      </c>
      <c r="B40" s="79"/>
      <c r="C40" s="145"/>
      <c r="D40" s="146"/>
      <c r="E40" s="147"/>
      <c r="F40" s="148"/>
      <c r="G40" s="149"/>
      <c r="H40" s="21"/>
      <c r="I40" s="7"/>
    </row>
    <row r="41" spans="1:10" ht="28.7" customHeight="1" x14ac:dyDescent="0.25">
      <c r="A41" s="88">
        <v>31</v>
      </c>
      <c r="B41" s="89"/>
      <c r="C41" s="140"/>
      <c r="D41" s="141"/>
      <c r="E41" s="142"/>
      <c r="F41" s="143"/>
      <c r="G41" s="144"/>
      <c r="H41" s="21"/>
      <c r="I41" s="7"/>
    </row>
    <row r="42" spans="1:10" ht="28.7" customHeight="1" x14ac:dyDescent="0.25">
      <c r="A42" s="78">
        <v>32</v>
      </c>
      <c r="B42" s="79"/>
      <c r="C42" s="145"/>
      <c r="D42" s="146"/>
      <c r="E42" s="147"/>
      <c r="F42" s="148"/>
      <c r="G42" s="149"/>
      <c r="H42" s="21"/>
      <c r="I42" s="7"/>
    </row>
    <row r="43" spans="1:10" ht="28.7" customHeight="1" x14ac:dyDescent="0.25">
      <c r="A43" s="88">
        <v>33</v>
      </c>
      <c r="B43" s="89"/>
      <c r="C43" s="140"/>
      <c r="D43" s="141"/>
      <c r="E43" s="142"/>
      <c r="F43" s="143"/>
      <c r="G43" s="144"/>
      <c r="H43" s="21"/>
      <c r="I43" s="7"/>
    </row>
    <row r="44" spans="1:10" ht="28.7" customHeight="1" x14ac:dyDescent="0.25">
      <c r="B44" s="82"/>
      <c r="D44" s="83"/>
      <c r="E44" s="84"/>
      <c r="F44" s="85"/>
      <c r="G44" s="86"/>
      <c r="H44" s="21"/>
      <c r="I44" s="7"/>
    </row>
    <row r="45" spans="1:10" ht="28.7" customHeight="1" x14ac:dyDescent="0.25">
      <c r="B45" s="82"/>
      <c r="D45" s="83"/>
      <c r="E45" s="84"/>
      <c r="F45" s="85"/>
      <c r="G45" s="86"/>
      <c r="H45" s="21"/>
      <c r="I45" s="7"/>
    </row>
    <row r="46" spans="1:10" ht="28.7" customHeight="1" x14ac:dyDescent="0.25">
      <c r="B46" s="82"/>
      <c r="D46" s="83"/>
      <c r="E46" s="84"/>
      <c r="F46" s="85"/>
      <c r="G46" s="86"/>
      <c r="H46" s="21"/>
      <c r="I46" s="7"/>
    </row>
    <row r="47" spans="1:10" ht="30" x14ac:dyDescent="0.25">
      <c r="A47" s="123" t="s">
        <v>0</v>
      </c>
      <c r="B47" s="124" t="s">
        <v>96</v>
      </c>
      <c r="C47" s="124" t="s">
        <v>67</v>
      </c>
      <c r="D47" s="125" t="s">
        <v>68</v>
      </c>
      <c r="E47" s="124" t="s">
        <v>70</v>
      </c>
      <c r="F47" s="124" t="s">
        <v>2</v>
      </c>
      <c r="G47" s="124" t="s">
        <v>69</v>
      </c>
      <c r="H47" s="21"/>
      <c r="I47" s="7"/>
    </row>
    <row r="48" spans="1:10" ht="48" x14ac:dyDescent="0.25">
      <c r="A48" s="81" t="s">
        <v>65</v>
      </c>
      <c r="B48" s="80" t="s">
        <v>95</v>
      </c>
      <c r="C48" s="77" t="s">
        <v>71</v>
      </c>
      <c r="D48" s="77" t="s">
        <v>73</v>
      </c>
      <c r="E48" s="77" t="s">
        <v>74</v>
      </c>
      <c r="F48" s="77" t="s">
        <v>72</v>
      </c>
      <c r="G48" s="77" t="s">
        <v>75</v>
      </c>
      <c r="H48" s="21"/>
      <c r="I48" s="7"/>
    </row>
    <row r="49" spans="1:9" ht="28.7" customHeight="1" x14ac:dyDescent="0.25">
      <c r="A49" s="90">
        <v>34</v>
      </c>
      <c r="B49" s="91"/>
      <c r="C49" s="140"/>
      <c r="D49" s="141"/>
      <c r="E49" s="142"/>
      <c r="F49" s="143"/>
      <c r="G49" s="144"/>
      <c r="H49" s="21"/>
      <c r="I49" s="7"/>
    </row>
    <row r="50" spans="1:9" ht="28.7" customHeight="1" x14ac:dyDescent="0.25">
      <c r="A50" s="78">
        <v>35</v>
      </c>
      <c r="B50" s="79"/>
      <c r="C50" s="145"/>
      <c r="D50" s="146"/>
      <c r="E50" s="147"/>
      <c r="F50" s="148"/>
      <c r="G50" s="149"/>
      <c r="H50" s="21"/>
      <c r="I50" s="7"/>
    </row>
    <row r="51" spans="1:9" ht="28.7" customHeight="1" x14ac:dyDescent="0.25">
      <c r="A51" s="88">
        <v>36</v>
      </c>
      <c r="B51" s="89"/>
      <c r="C51" s="140"/>
      <c r="D51" s="141"/>
      <c r="E51" s="142"/>
      <c r="F51" s="143"/>
      <c r="G51" s="144"/>
      <c r="H51" s="21"/>
      <c r="I51" s="7"/>
    </row>
    <row r="52" spans="1:9" ht="28.7" customHeight="1" x14ac:dyDescent="0.25">
      <c r="A52" s="78">
        <v>37</v>
      </c>
      <c r="B52" s="79"/>
      <c r="C52" s="145"/>
      <c r="D52" s="146"/>
      <c r="E52" s="147"/>
      <c r="F52" s="148"/>
      <c r="G52" s="149"/>
      <c r="H52" s="4"/>
      <c r="I52" s="1"/>
    </row>
    <row r="53" spans="1:9" ht="28.7" customHeight="1" x14ac:dyDescent="0.25">
      <c r="A53" s="88">
        <v>38</v>
      </c>
      <c r="B53" s="89"/>
      <c r="C53" s="140"/>
      <c r="D53" s="141"/>
      <c r="E53" s="142"/>
      <c r="F53" s="143"/>
      <c r="G53" s="144"/>
      <c r="H53" s="4"/>
      <c r="I53" s="1"/>
    </row>
    <row r="54" spans="1:9" ht="28.7" customHeight="1" x14ac:dyDescent="0.25">
      <c r="A54" s="78">
        <v>39</v>
      </c>
      <c r="B54" s="79"/>
      <c r="C54" s="145"/>
      <c r="D54" s="146"/>
      <c r="E54" s="147"/>
      <c r="F54" s="148"/>
      <c r="G54" s="149"/>
      <c r="H54" s="4"/>
      <c r="I54" s="1"/>
    </row>
    <row r="55" spans="1:9" ht="28.7" customHeight="1" x14ac:dyDescent="0.25">
      <c r="A55" s="88">
        <v>40</v>
      </c>
      <c r="B55" s="89"/>
      <c r="C55" s="140"/>
      <c r="D55" s="141"/>
      <c r="E55" s="142"/>
      <c r="F55" s="143"/>
      <c r="G55" s="144"/>
      <c r="H55" s="4"/>
      <c r="I55" s="1"/>
    </row>
    <row r="56" spans="1:9" ht="28.7" customHeight="1" x14ac:dyDescent="0.25">
      <c r="A56" s="78">
        <v>41</v>
      </c>
      <c r="B56" s="79"/>
      <c r="C56" s="145"/>
      <c r="D56" s="146"/>
      <c r="E56" s="147"/>
      <c r="F56" s="148"/>
      <c r="G56" s="149"/>
      <c r="H56" s="4"/>
      <c r="I56" s="1"/>
    </row>
    <row r="57" spans="1:9" ht="28.7" customHeight="1" x14ac:dyDescent="0.25">
      <c r="A57" s="88">
        <v>42</v>
      </c>
      <c r="B57" s="89"/>
      <c r="C57" s="140"/>
      <c r="D57" s="141"/>
      <c r="E57" s="142"/>
      <c r="F57" s="143"/>
      <c r="G57" s="144"/>
      <c r="H57" s="4"/>
      <c r="I57" s="1"/>
    </row>
    <row r="58" spans="1:9" ht="28.7" customHeight="1" x14ac:dyDescent="0.25">
      <c r="A58" s="78">
        <v>43</v>
      </c>
      <c r="B58" s="79"/>
      <c r="C58" s="145"/>
      <c r="D58" s="146"/>
      <c r="E58" s="147"/>
      <c r="F58" s="148"/>
      <c r="G58" s="149"/>
      <c r="H58" s="4"/>
      <c r="I58" s="1"/>
    </row>
    <row r="59" spans="1:9" ht="28.7" customHeight="1" x14ac:dyDescent="0.25">
      <c r="A59" s="88">
        <v>44</v>
      </c>
      <c r="B59" s="89"/>
      <c r="C59" s="140"/>
      <c r="D59" s="141"/>
      <c r="E59" s="142"/>
      <c r="F59" s="143"/>
      <c r="G59" s="144"/>
      <c r="H59" s="4"/>
      <c r="I59" s="1"/>
    </row>
    <row r="60" spans="1:9" ht="28.7" customHeight="1" x14ac:dyDescent="0.25">
      <c r="A60" s="78">
        <v>45</v>
      </c>
      <c r="B60" s="79"/>
      <c r="C60" s="145"/>
      <c r="D60" s="146"/>
      <c r="E60" s="147"/>
      <c r="F60" s="148"/>
      <c r="G60" s="149"/>
      <c r="H60" s="4"/>
      <c r="I60" s="1"/>
    </row>
    <row r="61" spans="1:9" ht="28.7" customHeight="1" x14ac:dyDescent="0.25">
      <c r="A61" s="88">
        <v>46</v>
      </c>
      <c r="B61" s="89"/>
      <c r="C61" s="140"/>
      <c r="D61" s="141"/>
      <c r="E61" s="142"/>
      <c r="F61" s="143"/>
      <c r="G61" s="144"/>
      <c r="H61" s="4"/>
      <c r="I61" s="1"/>
    </row>
    <row r="62" spans="1:9" ht="28.7" customHeight="1" x14ac:dyDescent="0.25">
      <c r="A62" s="78">
        <v>47</v>
      </c>
      <c r="B62" s="79"/>
      <c r="C62" s="145"/>
      <c r="D62" s="146"/>
      <c r="E62" s="147"/>
      <c r="F62" s="148"/>
      <c r="G62" s="149"/>
      <c r="H62" s="4"/>
      <c r="I62" s="1"/>
    </row>
    <row r="63" spans="1:9" ht="28.7" customHeight="1" x14ac:dyDescent="0.25">
      <c r="A63" s="88">
        <v>48</v>
      </c>
      <c r="B63" s="89"/>
      <c r="C63" s="140"/>
      <c r="D63" s="141"/>
      <c r="E63" s="142"/>
      <c r="F63" s="143"/>
      <c r="G63" s="144"/>
      <c r="H63" s="4"/>
      <c r="I63" s="1"/>
    </row>
    <row r="64" spans="1:9" ht="28.7" customHeight="1" x14ac:dyDescent="0.25">
      <c r="A64" s="78">
        <v>49</v>
      </c>
      <c r="B64" s="79"/>
      <c r="C64" s="145"/>
      <c r="D64" s="146"/>
      <c r="E64" s="147"/>
      <c r="F64" s="148"/>
      <c r="G64" s="149"/>
      <c r="H64" s="4"/>
      <c r="I64" s="1"/>
    </row>
    <row r="65" spans="1:9" ht="28.7" customHeight="1" x14ac:dyDescent="0.25">
      <c r="A65" s="88">
        <v>50</v>
      </c>
      <c r="B65" s="89"/>
      <c r="C65" s="140"/>
      <c r="D65" s="141"/>
      <c r="E65" s="142"/>
      <c r="F65" s="143"/>
      <c r="G65" s="144"/>
      <c r="H65" s="92"/>
      <c r="I65" s="1"/>
    </row>
    <row r="66" spans="1:9" ht="28.7" customHeight="1" x14ac:dyDescent="0.25">
      <c r="A66" s="78">
        <v>51</v>
      </c>
      <c r="B66" s="79"/>
      <c r="C66" s="145"/>
      <c r="D66" s="146"/>
      <c r="E66" s="147"/>
      <c r="F66" s="148"/>
      <c r="G66" s="149"/>
      <c r="H66" s="4"/>
      <c r="I66" s="1"/>
    </row>
    <row r="67" spans="1:9" ht="28.7" customHeight="1" x14ac:dyDescent="0.25">
      <c r="A67" s="88">
        <v>52</v>
      </c>
      <c r="B67" s="89"/>
      <c r="C67" s="140"/>
      <c r="D67" s="141"/>
      <c r="E67" s="142"/>
      <c r="F67" s="143"/>
      <c r="G67" s="144"/>
      <c r="H67" s="4"/>
      <c r="I67" s="1"/>
    </row>
    <row r="68" spans="1:9" ht="28.7" customHeight="1" x14ac:dyDescent="0.25">
      <c r="A68" s="78">
        <v>53</v>
      </c>
      <c r="B68" s="79"/>
      <c r="C68" s="145"/>
      <c r="D68" s="146"/>
      <c r="E68" s="147"/>
      <c r="F68" s="148"/>
      <c r="G68" s="149"/>
      <c r="H68" s="4"/>
      <c r="I68" s="1"/>
    </row>
    <row r="69" spans="1:9" ht="28.7" customHeight="1" x14ac:dyDescent="0.25">
      <c r="A69" s="88">
        <v>54</v>
      </c>
      <c r="B69" s="89"/>
      <c r="C69" s="140"/>
      <c r="D69" s="141"/>
      <c r="E69" s="142"/>
      <c r="F69" s="143"/>
      <c r="G69" s="144"/>
      <c r="H69" s="4"/>
      <c r="I69" s="1"/>
    </row>
    <row r="70" spans="1:9" ht="28.7" customHeight="1" x14ac:dyDescent="0.25">
      <c r="A70" s="78">
        <v>55</v>
      </c>
      <c r="B70" s="79"/>
      <c r="C70" s="145"/>
      <c r="D70" s="146"/>
      <c r="E70" s="147"/>
      <c r="F70" s="148"/>
      <c r="G70" s="149"/>
      <c r="H70" s="4"/>
      <c r="I70" s="1"/>
    </row>
    <row r="71" spans="1:9" ht="28.7" customHeight="1" x14ac:dyDescent="0.25">
      <c r="A71" s="88">
        <v>56</v>
      </c>
      <c r="B71" s="89"/>
      <c r="C71" s="140"/>
      <c r="D71" s="141"/>
      <c r="E71" s="142"/>
      <c r="F71" s="143"/>
      <c r="G71" s="144"/>
      <c r="H71" s="4"/>
      <c r="I71" s="1"/>
    </row>
    <row r="72" spans="1:9" ht="28.7" customHeight="1" x14ac:dyDescent="0.25">
      <c r="A72" s="78">
        <v>57</v>
      </c>
      <c r="B72" s="79"/>
      <c r="C72" s="145"/>
      <c r="D72" s="146"/>
      <c r="E72" s="147"/>
      <c r="F72" s="148"/>
      <c r="G72" s="149"/>
      <c r="H72" s="4"/>
      <c r="I72" s="1"/>
    </row>
    <row r="73" spans="1:9" ht="28.7" customHeight="1" x14ac:dyDescent="0.25">
      <c r="A73" s="88">
        <v>58</v>
      </c>
      <c r="B73" s="89"/>
      <c r="C73" s="140"/>
      <c r="D73" s="141"/>
      <c r="E73" s="142"/>
      <c r="F73" s="143"/>
      <c r="G73" s="144"/>
      <c r="H73" s="4"/>
      <c r="I73" s="1"/>
    </row>
    <row r="74" spans="1:9" ht="28.7" customHeight="1" x14ac:dyDescent="0.25">
      <c r="A74" s="78">
        <v>59</v>
      </c>
      <c r="B74" s="79"/>
      <c r="C74" s="145"/>
      <c r="D74" s="146"/>
      <c r="E74" s="147"/>
      <c r="F74" s="148"/>
      <c r="G74" s="149"/>
      <c r="H74" s="4"/>
      <c r="I74" s="1"/>
    </row>
    <row r="75" spans="1:9" ht="28.7" customHeight="1" x14ac:dyDescent="0.25">
      <c r="A75" s="93">
        <v>60</v>
      </c>
      <c r="B75" s="89"/>
      <c r="C75" s="140"/>
      <c r="D75" s="141"/>
      <c r="E75" s="142"/>
      <c r="F75" s="143"/>
      <c r="G75" s="144"/>
      <c r="H75" s="4"/>
      <c r="I75" s="1"/>
    </row>
    <row r="76" spans="1:9" ht="28.7" customHeight="1" x14ac:dyDescent="0.25">
      <c r="A76" s="129"/>
      <c r="B76" s="126"/>
      <c r="C76" s="127"/>
      <c r="D76" s="127"/>
      <c r="E76" s="187" t="s">
        <v>34</v>
      </c>
      <c r="F76" s="187"/>
      <c r="G76" s="128">
        <f>SUM(D11:D75)</f>
        <v>0</v>
      </c>
      <c r="H76" s="4"/>
      <c r="I76" s="1"/>
    </row>
  </sheetData>
  <sheetProtection algorithmName="SHA-512" hashValue="9LJY9ZCq/bAw8p5fOGojUhBjeGGs1aNtsSywmcO5/LMU420DV4ugYbAWTEQLx+qPs0Nxqal6YINECM3hr9NxmA==" saltValue="8z1EOJ/Ciq8amtJ+O0rFww==" spinCount="100000" sheet="1" selectLockedCells="1"/>
  <mergeCells count="3">
    <mergeCell ref="E76:F76"/>
    <mergeCell ref="E3:G3"/>
    <mergeCell ref="E4:G5"/>
  </mergeCells>
  <dataValidations count="2">
    <dataValidation type="list" allowBlank="1" showInputMessage="1" showErrorMessage="1" sqref="E44:E46" xr:uid="{00000000-0002-0000-0200-000000000000}">
      <formula1>"Costs to Meet Local Codes, Remediation of Environmental Hazards, Accessibility Improvements, Energy Improvements, Septic Repair/Replacement, Repair/Replacement of Existing Wells, Soft Costs, Agency Inspections"</formula1>
    </dataValidation>
    <dataValidation type="list" allowBlank="1" showInputMessage="1" showErrorMessage="1" sqref="E11:E43 E49:E75" xr:uid="{00000000-0002-0000-0200-000001000000}">
      <formula1>"Costs to Meet Local Codes, Remediation of Environmental Hazards, Accessibility Improvements, Energy Improvements, Septic Repair/Replacement, Repair/Replacement of Existing Wells, Soft Costs, Agency Inspections, Other"</formula1>
    </dataValidation>
  </dataValidations>
  <pageMargins left="0.7" right="0.7" top="0.75" bottom="0.75" header="0.3" footer="0.3"/>
  <pageSetup scale="56" orientation="portrait" r:id="rId1"/>
  <headerFooter scaleWithDoc="0">
    <oddHeader>&amp;L&amp;14&amp;G&amp;C&amp;"-,Bold"&amp;12Disaster Relief Fund
Home Repair Expense Detail Form
&amp;R&amp;"-,Bold"&amp;12DRF-208</oddHeader>
    <oddFooter>&amp;R&amp;P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7ED5D"/>
  </sheetPr>
  <dimension ref="A5:K183"/>
  <sheetViews>
    <sheetView showGridLines="0" showRuler="0" view="pageLayout" zoomScaleNormal="90" zoomScaleSheetLayoutView="100" workbookViewId="0">
      <selection activeCell="B163" sqref="B163"/>
    </sheetView>
  </sheetViews>
  <sheetFormatPr defaultColWidth="2.42578125" defaultRowHeight="15" x14ac:dyDescent="0.25"/>
  <cols>
    <col min="1" max="1" width="4.85546875" style="3" customWidth="1"/>
    <col min="2" max="2" width="27.7109375" style="1" bestFit="1" customWidth="1"/>
    <col min="3" max="3" width="16.42578125" style="9" customWidth="1"/>
    <col min="4" max="4" width="14.7109375" style="3" customWidth="1"/>
    <col min="5" max="5" width="9.42578125" style="3" bestFit="1" customWidth="1"/>
    <col min="6" max="6" width="23.28515625" style="3" customWidth="1"/>
    <col min="7" max="7" width="11.7109375" style="3" customWidth="1"/>
    <col min="8" max="8" width="8" style="4"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5" spans="1:10" ht="15.75" customHeight="1" x14ac:dyDescent="0.25">
      <c r="G5" s="197"/>
      <c r="H5" s="197"/>
      <c r="I5" s="197"/>
      <c r="J5" s="197"/>
    </row>
    <row r="6" spans="1:10" ht="15.75" customHeight="1" x14ac:dyDescent="0.25">
      <c r="G6" s="197"/>
      <c r="H6" s="197"/>
      <c r="I6" s="197"/>
      <c r="J6" s="197"/>
    </row>
    <row r="7" spans="1:10" ht="27.75" customHeight="1" x14ac:dyDescent="0.25">
      <c r="A7" s="194" t="s">
        <v>5</v>
      </c>
      <c r="B7" s="195"/>
      <c r="C7" s="192">
        <f>'Back-Up Summary'!D7</f>
        <v>0</v>
      </c>
      <c r="D7" s="192"/>
      <c r="E7" s="15"/>
      <c r="F7" s="16"/>
      <c r="G7" s="199"/>
      <c r="H7" s="199"/>
      <c r="I7" s="200"/>
      <c r="J7" s="200"/>
    </row>
    <row r="8" spans="1:10" ht="27" customHeight="1" x14ac:dyDescent="0.25">
      <c r="A8" s="194" t="s">
        <v>6</v>
      </c>
      <c r="B8" s="195"/>
      <c r="C8" s="192">
        <f>'Back-Up Summary'!D9</f>
        <v>0</v>
      </c>
      <c r="D8" s="192"/>
      <c r="E8" s="16"/>
      <c r="F8" s="16"/>
      <c r="G8" s="36"/>
      <c r="H8" s="36"/>
      <c r="I8" s="36"/>
      <c r="J8" s="36"/>
    </row>
    <row r="9" spans="1:10" ht="27.75" customHeight="1" x14ac:dyDescent="0.25">
      <c r="A9" s="194" t="s">
        <v>7</v>
      </c>
      <c r="B9" s="195"/>
      <c r="C9" s="189">
        <f>'Back-Up Summary'!D8</f>
        <v>0</v>
      </c>
      <c r="D9" s="189"/>
      <c r="E9" s="16"/>
      <c r="F9" s="16"/>
      <c r="G9" s="198" t="s">
        <v>9</v>
      </c>
      <c r="H9" s="198"/>
      <c r="I9" s="198"/>
      <c r="J9" s="198"/>
    </row>
    <row r="10" spans="1:10" ht="59.25" customHeight="1" x14ac:dyDescent="0.25">
      <c r="A10" s="194" t="s">
        <v>38</v>
      </c>
      <c r="B10" s="195"/>
      <c r="C10" s="196">
        <f>SUM(I33,I81,I132,I183)</f>
        <v>0</v>
      </c>
      <c r="D10" s="196"/>
      <c r="E10" s="16"/>
      <c r="F10" s="16"/>
      <c r="G10" s="193" t="s">
        <v>14</v>
      </c>
      <c r="H10" s="193"/>
      <c r="I10" s="193"/>
      <c r="J10" s="193"/>
    </row>
    <row r="11" spans="1:10" ht="15.75" x14ac:dyDescent="0.25">
      <c r="A11" s="17"/>
      <c r="B11" s="34"/>
      <c r="C11" s="32"/>
      <c r="D11" s="17"/>
      <c r="E11" s="17"/>
      <c r="F11" s="17"/>
      <c r="G11" s="17"/>
      <c r="H11" s="18"/>
      <c r="I11" s="15"/>
      <c r="J11" s="15"/>
    </row>
    <row r="12" spans="1:10" s="2" customFormat="1" ht="63" x14ac:dyDescent="0.25">
      <c r="A12" s="19" t="s">
        <v>0</v>
      </c>
      <c r="B12" s="19" t="s">
        <v>1</v>
      </c>
      <c r="C12" s="19" t="s">
        <v>11</v>
      </c>
      <c r="D12" s="19" t="s">
        <v>3</v>
      </c>
      <c r="E12" s="19" t="s">
        <v>2</v>
      </c>
      <c r="F12" s="19" t="s">
        <v>12</v>
      </c>
      <c r="G12" s="19" t="s">
        <v>4</v>
      </c>
      <c r="H12" s="20" t="s">
        <v>44</v>
      </c>
      <c r="I12" s="19" t="s">
        <v>45</v>
      </c>
      <c r="J12" s="19" t="s">
        <v>8</v>
      </c>
    </row>
    <row r="13" spans="1:10" ht="33" customHeight="1" x14ac:dyDescent="0.25">
      <c r="A13" s="6">
        <v>1</v>
      </c>
      <c r="B13" s="35"/>
      <c r="C13" s="10"/>
      <c r="D13" s="11"/>
      <c r="E13" s="10"/>
      <c r="F13" s="12"/>
      <c r="G13" s="43">
        <v>0</v>
      </c>
      <c r="H13" s="13">
        <f t="shared" ref="H13:H32" si="0">IFERROR(I13/G13,0)</f>
        <v>0</v>
      </c>
      <c r="I13" s="42"/>
      <c r="J13" s="14"/>
    </row>
    <row r="14" spans="1:10" ht="33" customHeight="1" x14ac:dyDescent="0.25">
      <c r="A14" s="6">
        <f>A13+1</f>
        <v>2</v>
      </c>
      <c r="B14" s="35"/>
      <c r="C14" s="10"/>
      <c r="D14" s="11"/>
      <c r="E14" s="10"/>
      <c r="F14" s="12"/>
      <c r="G14" s="43">
        <v>0</v>
      </c>
      <c r="H14" s="13">
        <f t="shared" si="0"/>
        <v>0</v>
      </c>
      <c r="I14" s="42"/>
      <c r="J14" s="14"/>
    </row>
    <row r="15" spans="1:10" ht="33" customHeight="1" x14ac:dyDescent="0.25">
      <c r="A15" s="6">
        <f t="shared" ref="A15:A32" si="1">A14+1</f>
        <v>3</v>
      </c>
      <c r="B15" s="35"/>
      <c r="C15" s="10"/>
      <c r="D15" s="11"/>
      <c r="E15" s="10"/>
      <c r="F15" s="12"/>
      <c r="G15" s="43">
        <v>0</v>
      </c>
      <c r="H15" s="13">
        <f t="shared" si="0"/>
        <v>0</v>
      </c>
      <c r="I15" s="42"/>
      <c r="J15" s="14"/>
    </row>
    <row r="16" spans="1:10" ht="33" customHeight="1" x14ac:dyDescent="0.25">
      <c r="A16" s="6">
        <f t="shared" si="1"/>
        <v>4</v>
      </c>
      <c r="B16" s="35"/>
      <c r="C16" s="10"/>
      <c r="D16" s="11"/>
      <c r="E16" s="10"/>
      <c r="F16" s="12"/>
      <c r="G16" s="43">
        <v>0</v>
      </c>
      <c r="H16" s="13">
        <f t="shared" si="0"/>
        <v>0</v>
      </c>
      <c r="I16" s="42"/>
      <c r="J16" s="14"/>
    </row>
    <row r="17" spans="1:10" ht="33" customHeight="1" x14ac:dyDescent="0.25">
      <c r="A17" s="6">
        <f t="shared" si="1"/>
        <v>5</v>
      </c>
      <c r="B17" s="35"/>
      <c r="C17" s="10"/>
      <c r="D17" s="11"/>
      <c r="E17" s="10"/>
      <c r="F17" s="12"/>
      <c r="G17" s="43">
        <v>0</v>
      </c>
      <c r="H17" s="13">
        <f t="shared" si="0"/>
        <v>0</v>
      </c>
      <c r="I17" s="42"/>
      <c r="J17" s="14"/>
    </row>
    <row r="18" spans="1:10" ht="33" customHeight="1" x14ac:dyDescent="0.25">
      <c r="A18" s="6">
        <f t="shared" si="1"/>
        <v>6</v>
      </c>
      <c r="B18" s="35"/>
      <c r="C18" s="10"/>
      <c r="D18" s="11"/>
      <c r="E18" s="10"/>
      <c r="F18" s="12"/>
      <c r="G18" s="43">
        <v>0</v>
      </c>
      <c r="H18" s="13">
        <f t="shared" si="0"/>
        <v>0</v>
      </c>
      <c r="I18" s="42"/>
      <c r="J18" s="14"/>
    </row>
    <row r="19" spans="1:10" ht="33" customHeight="1" x14ac:dyDescent="0.25">
      <c r="A19" s="6">
        <f t="shared" si="1"/>
        <v>7</v>
      </c>
      <c r="B19" s="35"/>
      <c r="C19" s="10"/>
      <c r="D19" s="11"/>
      <c r="E19" s="10"/>
      <c r="F19" s="12"/>
      <c r="G19" s="43">
        <v>0</v>
      </c>
      <c r="H19" s="13">
        <f t="shared" si="0"/>
        <v>0</v>
      </c>
      <c r="I19" s="42"/>
      <c r="J19" s="14"/>
    </row>
    <row r="20" spans="1:10" ht="33" customHeight="1" x14ac:dyDescent="0.25">
      <c r="A20" s="6">
        <f t="shared" si="1"/>
        <v>8</v>
      </c>
      <c r="B20" s="35"/>
      <c r="C20" s="10"/>
      <c r="D20" s="11"/>
      <c r="E20" s="10"/>
      <c r="F20" s="12"/>
      <c r="G20" s="43">
        <v>0</v>
      </c>
      <c r="H20" s="13">
        <f t="shared" si="0"/>
        <v>0</v>
      </c>
      <c r="I20" s="42"/>
      <c r="J20" s="14"/>
    </row>
    <row r="21" spans="1:10" ht="33" customHeight="1" x14ac:dyDescent="0.25">
      <c r="A21" s="6">
        <f t="shared" si="1"/>
        <v>9</v>
      </c>
      <c r="B21" s="35"/>
      <c r="C21" s="10"/>
      <c r="D21" s="11"/>
      <c r="E21" s="10"/>
      <c r="F21" s="12"/>
      <c r="G21" s="43">
        <v>0</v>
      </c>
      <c r="H21" s="13">
        <f t="shared" si="0"/>
        <v>0</v>
      </c>
      <c r="I21" s="42"/>
      <c r="J21" s="14"/>
    </row>
    <row r="22" spans="1:10" ht="33" customHeight="1" x14ac:dyDescent="0.25">
      <c r="A22" s="6">
        <f t="shared" si="1"/>
        <v>10</v>
      </c>
      <c r="B22" s="35"/>
      <c r="C22" s="10"/>
      <c r="D22" s="11"/>
      <c r="E22" s="10"/>
      <c r="F22" s="12"/>
      <c r="G22" s="43">
        <v>0</v>
      </c>
      <c r="H22" s="13">
        <f t="shared" si="0"/>
        <v>0</v>
      </c>
      <c r="I22" s="42"/>
      <c r="J22" s="14"/>
    </row>
    <row r="23" spans="1:10" ht="33" customHeight="1" x14ac:dyDescent="0.25">
      <c r="A23" s="6">
        <f t="shared" si="1"/>
        <v>11</v>
      </c>
      <c r="B23" s="35"/>
      <c r="C23" s="10"/>
      <c r="D23" s="11"/>
      <c r="E23" s="10"/>
      <c r="F23" s="12"/>
      <c r="G23" s="43">
        <v>0</v>
      </c>
      <c r="H23" s="13">
        <f t="shared" si="0"/>
        <v>0</v>
      </c>
      <c r="I23" s="42"/>
      <c r="J23" s="14"/>
    </row>
    <row r="24" spans="1:10" ht="33" customHeight="1" x14ac:dyDescent="0.25">
      <c r="A24" s="6">
        <f t="shared" si="1"/>
        <v>12</v>
      </c>
      <c r="B24" s="35"/>
      <c r="C24" s="10"/>
      <c r="D24" s="11"/>
      <c r="E24" s="10"/>
      <c r="F24" s="12"/>
      <c r="G24" s="43">
        <v>0</v>
      </c>
      <c r="H24" s="13">
        <f t="shared" si="0"/>
        <v>0</v>
      </c>
      <c r="I24" s="42"/>
      <c r="J24" s="14"/>
    </row>
    <row r="25" spans="1:10" ht="33" customHeight="1" x14ac:dyDescent="0.25">
      <c r="A25" s="6">
        <f t="shared" si="1"/>
        <v>13</v>
      </c>
      <c r="B25" s="35"/>
      <c r="C25" s="10"/>
      <c r="D25" s="11"/>
      <c r="E25" s="10"/>
      <c r="F25" s="12"/>
      <c r="G25" s="43">
        <v>0</v>
      </c>
      <c r="H25" s="13">
        <f t="shared" si="0"/>
        <v>0</v>
      </c>
      <c r="I25" s="42"/>
      <c r="J25" s="14"/>
    </row>
    <row r="26" spans="1:10" ht="33" customHeight="1" x14ac:dyDescent="0.25">
      <c r="A26" s="6">
        <f t="shared" si="1"/>
        <v>14</v>
      </c>
      <c r="B26" s="35"/>
      <c r="C26" s="10"/>
      <c r="D26" s="11"/>
      <c r="E26" s="10"/>
      <c r="F26" s="12"/>
      <c r="G26" s="43">
        <v>0</v>
      </c>
      <c r="H26" s="13">
        <f t="shared" si="0"/>
        <v>0</v>
      </c>
      <c r="I26" s="42"/>
      <c r="J26" s="14"/>
    </row>
    <row r="27" spans="1:10" ht="33" customHeight="1" x14ac:dyDescent="0.25">
      <c r="A27" s="6">
        <f t="shared" si="1"/>
        <v>15</v>
      </c>
      <c r="B27" s="35"/>
      <c r="C27" s="10"/>
      <c r="D27" s="11"/>
      <c r="E27" s="10"/>
      <c r="F27" s="12"/>
      <c r="G27" s="43">
        <v>0</v>
      </c>
      <c r="H27" s="13">
        <f t="shared" si="0"/>
        <v>0</v>
      </c>
      <c r="I27" s="42"/>
      <c r="J27" s="14"/>
    </row>
    <row r="28" spans="1:10" ht="33" customHeight="1" x14ac:dyDescent="0.25">
      <c r="A28" s="6">
        <f t="shared" si="1"/>
        <v>16</v>
      </c>
      <c r="B28" s="35"/>
      <c r="C28" s="10"/>
      <c r="D28" s="11"/>
      <c r="E28" s="10"/>
      <c r="F28" s="12"/>
      <c r="G28" s="43">
        <v>0</v>
      </c>
      <c r="H28" s="13">
        <f t="shared" si="0"/>
        <v>0</v>
      </c>
      <c r="I28" s="42"/>
      <c r="J28" s="14"/>
    </row>
    <row r="29" spans="1:10" ht="33" customHeight="1" x14ac:dyDescent="0.25">
      <c r="A29" s="6">
        <f t="shared" si="1"/>
        <v>17</v>
      </c>
      <c r="B29" s="35"/>
      <c r="C29" s="10"/>
      <c r="D29" s="11"/>
      <c r="E29" s="10"/>
      <c r="F29" s="12"/>
      <c r="G29" s="43">
        <v>0</v>
      </c>
      <c r="H29" s="13">
        <f t="shared" si="0"/>
        <v>0</v>
      </c>
      <c r="I29" s="42"/>
      <c r="J29" s="14"/>
    </row>
    <row r="30" spans="1:10" ht="33" customHeight="1" x14ac:dyDescent="0.25">
      <c r="A30" s="6">
        <f t="shared" si="1"/>
        <v>18</v>
      </c>
      <c r="B30" s="35"/>
      <c r="C30" s="10"/>
      <c r="D30" s="11"/>
      <c r="E30" s="10"/>
      <c r="F30" s="12"/>
      <c r="G30" s="43">
        <v>0</v>
      </c>
      <c r="H30" s="13">
        <f t="shared" si="0"/>
        <v>0</v>
      </c>
      <c r="I30" s="42"/>
      <c r="J30" s="14"/>
    </row>
    <row r="31" spans="1:10" ht="33" customHeight="1" x14ac:dyDescent="0.25">
      <c r="A31" s="6">
        <f t="shared" si="1"/>
        <v>19</v>
      </c>
      <c r="B31" s="35"/>
      <c r="C31" s="10"/>
      <c r="D31" s="11"/>
      <c r="E31" s="10"/>
      <c r="F31" s="12"/>
      <c r="G31" s="43">
        <v>0</v>
      </c>
      <c r="H31" s="13">
        <f t="shared" si="0"/>
        <v>0</v>
      </c>
      <c r="I31" s="42"/>
      <c r="J31" s="14"/>
    </row>
    <row r="32" spans="1:10" ht="33" customHeight="1" x14ac:dyDescent="0.25">
      <c r="A32" s="6">
        <f t="shared" si="1"/>
        <v>20</v>
      </c>
      <c r="B32" s="35"/>
      <c r="C32" s="10"/>
      <c r="D32" s="11"/>
      <c r="E32" s="10"/>
      <c r="F32" s="12"/>
      <c r="G32" s="43">
        <v>0</v>
      </c>
      <c r="H32" s="13">
        <f t="shared" si="0"/>
        <v>0</v>
      </c>
      <c r="I32" s="42"/>
      <c r="J32" s="14"/>
    </row>
    <row r="33" spans="1:10" ht="36" customHeight="1" x14ac:dyDescent="0.25">
      <c r="A33" s="65"/>
      <c r="B33" s="66"/>
      <c r="C33" s="67"/>
      <c r="D33" s="68"/>
      <c r="E33" s="68"/>
      <c r="F33" s="69"/>
      <c r="G33" s="191" t="s">
        <v>10</v>
      </c>
      <c r="H33" s="191"/>
      <c r="I33" s="70">
        <f>SUM(I13:I32)</f>
        <v>0</v>
      </c>
      <c r="J33" s="95"/>
    </row>
    <row r="34" spans="1:10" x14ac:dyDescent="0.25">
      <c r="F34" s="5"/>
      <c r="G34" s="21"/>
      <c r="H34" s="21"/>
      <c r="I34" s="7"/>
    </row>
    <row r="35" spans="1:10" x14ac:dyDescent="0.25">
      <c r="F35" s="5"/>
      <c r="G35" s="21"/>
      <c r="H35" s="21"/>
      <c r="I35" s="7"/>
    </row>
    <row r="36" spans="1:10" x14ac:dyDescent="0.25">
      <c r="F36" s="5"/>
      <c r="G36" s="21"/>
      <c r="H36" s="21"/>
      <c r="I36" s="7"/>
    </row>
    <row r="37" spans="1:10" x14ac:dyDescent="0.25">
      <c r="F37" s="5"/>
      <c r="G37" s="21"/>
      <c r="H37" s="21"/>
      <c r="I37" s="7"/>
    </row>
    <row r="38" spans="1:10" x14ac:dyDescent="0.25">
      <c r="F38" s="5"/>
      <c r="G38" s="21"/>
      <c r="H38" s="21"/>
      <c r="I38" s="7"/>
    </row>
    <row r="39" spans="1:10" x14ac:dyDescent="0.25">
      <c r="F39" s="5"/>
      <c r="G39" s="21"/>
      <c r="H39" s="21"/>
      <c r="I39" s="7"/>
    </row>
    <row r="40" spans="1:10" x14ac:dyDescent="0.25">
      <c r="F40" s="5"/>
      <c r="G40" s="21"/>
      <c r="H40" s="21"/>
      <c r="I40" s="7"/>
    </row>
    <row r="41" spans="1:10" x14ac:dyDescent="0.25">
      <c r="F41" s="5"/>
      <c r="G41" s="21"/>
      <c r="H41" s="21"/>
      <c r="I41" s="7"/>
    </row>
    <row r="42" spans="1:10" x14ac:dyDescent="0.25">
      <c r="F42" s="5"/>
      <c r="G42" s="21"/>
      <c r="H42" s="21"/>
      <c r="I42" s="7"/>
    </row>
    <row r="43" spans="1:10" x14ac:dyDescent="0.25">
      <c r="F43" s="5"/>
      <c r="G43" s="21"/>
      <c r="H43" s="21"/>
      <c r="I43" s="7"/>
    </row>
    <row r="44" spans="1:10" x14ac:dyDescent="0.25">
      <c r="F44" s="5"/>
      <c r="G44" s="21"/>
      <c r="H44" s="21"/>
      <c r="I44" s="7"/>
    </row>
    <row r="45" spans="1:10" x14ac:dyDescent="0.25">
      <c r="F45" s="5"/>
      <c r="G45" s="21"/>
      <c r="H45" s="21"/>
      <c r="I45" s="7"/>
    </row>
    <row r="46" spans="1:10" x14ac:dyDescent="0.25">
      <c r="F46" s="5"/>
      <c r="G46" s="21"/>
      <c r="H46" s="21"/>
      <c r="I46" s="7"/>
    </row>
    <row r="47" spans="1:10" x14ac:dyDescent="0.25">
      <c r="F47" s="5"/>
      <c r="G47" s="21"/>
      <c r="H47" s="21"/>
      <c r="I47" s="7"/>
    </row>
    <row r="48" spans="1:10" x14ac:dyDescent="0.25">
      <c r="F48" s="5"/>
      <c r="G48" s="21"/>
      <c r="H48" s="21"/>
      <c r="I48" s="7"/>
    </row>
    <row r="49" spans="1:10" x14ac:dyDescent="0.25">
      <c r="F49" s="5"/>
      <c r="G49" s="21"/>
      <c r="H49" s="21"/>
      <c r="I49" s="7"/>
    </row>
    <row r="50" spans="1:10" x14ac:dyDescent="0.25">
      <c r="F50" s="5"/>
      <c r="G50" s="21"/>
      <c r="H50" s="21"/>
      <c r="I50" s="7"/>
    </row>
    <row r="51" spans="1:10" x14ac:dyDescent="0.25">
      <c r="F51" s="5"/>
      <c r="G51" s="21"/>
      <c r="H51" s="21"/>
      <c r="I51" s="7"/>
    </row>
    <row r="52" spans="1:10" x14ac:dyDescent="0.25">
      <c r="F52" s="5"/>
      <c r="G52" s="21"/>
      <c r="H52" s="21"/>
      <c r="I52" s="7"/>
    </row>
    <row r="53" spans="1:10" ht="15.75" customHeight="1" x14ac:dyDescent="0.25">
      <c r="F53" s="5"/>
      <c r="G53" s="21"/>
      <c r="H53" s="21"/>
      <c r="I53" s="7"/>
    </row>
    <row r="54" spans="1:10" x14ac:dyDescent="0.25">
      <c r="F54" s="5"/>
      <c r="G54" s="21"/>
      <c r="H54" s="21"/>
      <c r="I54" s="7"/>
    </row>
    <row r="55" spans="1:10" ht="15.75" customHeight="1" x14ac:dyDescent="0.25"/>
    <row r="56" spans="1:10" ht="27.75" customHeight="1" x14ac:dyDescent="0.25">
      <c r="A56" s="188" t="s">
        <v>5</v>
      </c>
      <c r="B56" s="188"/>
      <c r="C56" s="192">
        <f>C7</f>
        <v>0</v>
      </c>
      <c r="D56" s="192"/>
      <c r="E56" s="15"/>
      <c r="F56" s="16"/>
      <c r="G56" s="198" t="s">
        <v>9</v>
      </c>
      <c r="H56" s="198"/>
      <c r="I56" s="198"/>
      <c r="J56" s="198"/>
    </row>
    <row r="57" spans="1:10" ht="44.25" customHeight="1" x14ac:dyDescent="0.25">
      <c r="A57" s="188" t="s">
        <v>6</v>
      </c>
      <c r="B57" s="188"/>
      <c r="C57" s="192">
        <f>C8</f>
        <v>0</v>
      </c>
      <c r="D57" s="192"/>
      <c r="E57" s="16"/>
      <c r="F57" s="16"/>
      <c r="G57" s="193" t="s">
        <v>76</v>
      </c>
      <c r="H57" s="193"/>
      <c r="I57" s="193"/>
      <c r="J57" s="193"/>
    </row>
    <row r="58" spans="1:10" ht="27" customHeight="1" x14ac:dyDescent="0.25">
      <c r="A58" s="188" t="s">
        <v>7</v>
      </c>
      <c r="B58" s="188"/>
      <c r="C58" s="189">
        <f>C9</f>
        <v>0</v>
      </c>
      <c r="D58" s="192"/>
      <c r="E58" s="16"/>
      <c r="F58" s="16"/>
      <c r="G58" s="16"/>
      <c r="H58" s="16"/>
      <c r="I58" s="16"/>
      <c r="J58" s="16"/>
    </row>
    <row r="59" spans="1:10" ht="18" customHeight="1" x14ac:dyDescent="0.25">
      <c r="A59" s="182"/>
      <c r="B59" s="182"/>
      <c r="C59" s="190"/>
      <c r="D59" s="190"/>
      <c r="E59" s="16"/>
      <c r="F59" s="16"/>
      <c r="G59" s="16"/>
      <c r="H59" s="16"/>
      <c r="I59" s="15"/>
      <c r="J59" s="15"/>
    </row>
    <row r="60" spans="1:10" ht="63" x14ac:dyDescent="0.25">
      <c r="A60" s="19" t="s">
        <v>0</v>
      </c>
      <c r="B60" s="19" t="s">
        <v>1</v>
      </c>
      <c r="C60" s="19" t="s">
        <v>11</v>
      </c>
      <c r="D60" s="19" t="s">
        <v>3</v>
      </c>
      <c r="E60" s="19" t="s">
        <v>2</v>
      </c>
      <c r="F60" s="19" t="s">
        <v>12</v>
      </c>
      <c r="G60" s="19" t="s">
        <v>4</v>
      </c>
      <c r="H60" s="20" t="s">
        <v>44</v>
      </c>
      <c r="I60" s="19" t="s">
        <v>45</v>
      </c>
      <c r="J60" s="19" t="s">
        <v>8</v>
      </c>
    </row>
    <row r="61" spans="1:10" ht="33.75" customHeight="1" x14ac:dyDescent="0.25">
      <c r="A61" s="6">
        <v>21</v>
      </c>
      <c r="B61" s="35"/>
      <c r="C61" s="8"/>
      <c r="D61" s="11"/>
      <c r="E61" s="10"/>
      <c r="F61" s="12"/>
      <c r="G61" s="43">
        <v>0</v>
      </c>
      <c r="H61" s="13">
        <f t="shared" ref="H61:H80" si="2">IFERROR(I61/G61,0)</f>
        <v>0</v>
      </c>
      <c r="I61" s="42"/>
      <c r="J61" s="14"/>
    </row>
    <row r="62" spans="1:10" ht="33.75" customHeight="1" x14ac:dyDescent="0.25">
      <c r="A62" s="6">
        <v>22</v>
      </c>
      <c r="B62" s="35"/>
      <c r="C62" s="8"/>
      <c r="D62" s="12"/>
      <c r="E62" s="10"/>
      <c r="F62" s="12"/>
      <c r="G62" s="43">
        <v>0</v>
      </c>
      <c r="H62" s="13">
        <f t="shared" si="2"/>
        <v>0</v>
      </c>
      <c r="I62" s="42"/>
      <c r="J62" s="14"/>
    </row>
    <row r="63" spans="1:10" ht="33.75" customHeight="1" x14ac:dyDescent="0.25">
      <c r="A63" s="6">
        <v>23</v>
      </c>
      <c r="B63" s="35"/>
      <c r="C63" s="8"/>
      <c r="D63" s="11"/>
      <c r="E63" s="10"/>
      <c r="F63" s="12"/>
      <c r="G63" s="43">
        <v>0</v>
      </c>
      <c r="H63" s="13">
        <f t="shared" si="2"/>
        <v>0</v>
      </c>
      <c r="I63" s="42"/>
      <c r="J63" s="14"/>
    </row>
    <row r="64" spans="1:10" ht="33.75" customHeight="1" x14ac:dyDescent="0.25">
      <c r="A64" s="6">
        <f t="shared" ref="A64:A80" si="3">A63+1</f>
        <v>24</v>
      </c>
      <c r="B64" s="35"/>
      <c r="C64" s="8"/>
      <c r="D64" s="12"/>
      <c r="E64" s="10"/>
      <c r="F64" s="12"/>
      <c r="G64" s="43">
        <v>0</v>
      </c>
      <c r="H64" s="13">
        <f t="shared" si="2"/>
        <v>0</v>
      </c>
      <c r="I64" s="42"/>
      <c r="J64" s="14"/>
    </row>
    <row r="65" spans="1:10" ht="33.75" customHeight="1" x14ac:dyDescent="0.25">
      <c r="A65" s="6">
        <f t="shared" si="3"/>
        <v>25</v>
      </c>
      <c r="B65" s="35"/>
      <c r="C65" s="8"/>
      <c r="D65" s="11"/>
      <c r="E65" s="10"/>
      <c r="F65" s="12"/>
      <c r="G65" s="43">
        <v>0</v>
      </c>
      <c r="H65" s="13">
        <f t="shared" si="2"/>
        <v>0</v>
      </c>
      <c r="I65" s="42"/>
      <c r="J65" s="14"/>
    </row>
    <row r="66" spans="1:10" ht="33.75" customHeight="1" x14ac:dyDescent="0.25">
      <c r="A66" s="6">
        <f t="shared" si="3"/>
        <v>26</v>
      </c>
      <c r="B66" s="35"/>
      <c r="C66" s="8"/>
      <c r="D66" s="12"/>
      <c r="E66" s="10"/>
      <c r="F66" s="12"/>
      <c r="G66" s="43">
        <v>0</v>
      </c>
      <c r="H66" s="13">
        <f t="shared" si="2"/>
        <v>0</v>
      </c>
      <c r="I66" s="42"/>
      <c r="J66" s="14"/>
    </row>
    <row r="67" spans="1:10" ht="33.75" customHeight="1" x14ac:dyDescent="0.25">
      <c r="A67" s="6">
        <f t="shared" si="3"/>
        <v>27</v>
      </c>
      <c r="B67" s="35"/>
      <c r="C67" s="8"/>
      <c r="D67" s="11"/>
      <c r="E67" s="10"/>
      <c r="F67" s="12"/>
      <c r="G67" s="43">
        <v>0</v>
      </c>
      <c r="H67" s="13">
        <f t="shared" si="2"/>
        <v>0</v>
      </c>
      <c r="I67" s="42"/>
      <c r="J67" s="14"/>
    </row>
    <row r="68" spans="1:10" ht="33.75" customHeight="1" x14ac:dyDescent="0.25">
      <c r="A68" s="6">
        <f t="shared" si="3"/>
        <v>28</v>
      </c>
      <c r="B68" s="35"/>
      <c r="C68" s="8"/>
      <c r="D68" s="12"/>
      <c r="E68" s="10"/>
      <c r="F68" s="12"/>
      <c r="G68" s="43">
        <v>0</v>
      </c>
      <c r="H68" s="13">
        <f t="shared" si="2"/>
        <v>0</v>
      </c>
      <c r="I68" s="42"/>
      <c r="J68" s="14"/>
    </row>
    <row r="69" spans="1:10" ht="33.75" customHeight="1" x14ac:dyDescent="0.25">
      <c r="A69" s="6">
        <f t="shared" si="3"/>
        <v>29</v>
      </c>
      <c r="B69" s="35"/>
      <c r="C69" s="8"/>
      <c r="D69" s="11"/>
      <c r="E69" s="10"/>
      <c r="F69" s="12"/>
      <c r="G69" s="43">
        <v>0</v>
      </c>
      <c r="H69" s="13">
        <f t="shared" si="2"/>
        <v>0</v>
      </c>
      <c r="I69" s="42"/>
      <c r="J69" s="14"/>
    </row>
    <row r="70" spans="1:10" ht="33.75" customHeight="1" x14ac:dyDescent="0.25">
      <c r="A70" s="6">
        <f t="shared" si="3"/>
        <v>30</v>
      </c>
      <c r="B70" s="35"/>
      <c r="C70" s="8"/>
      <c r="D70" s="12"/>
      <c r="E70" s="10"/>
      <c r="F70" s="12"/>
      <c r="G70" s="43">
        <v>0</v>
      </c>
      <c r="H70" s="13">
        <f t="shared" si="2"/>
        <v>0</v>
      </c>
      <c r="I70" s="42"/>
      <c r="J70" s="14"/>
    </row>
    <row r="71" spans="1:10" ht="33.75" customHeight="1" x14ac:dyDescent="0.25">
      <c r="A71" s="6">
        <f t="shared" si="3"/>
        <v>31</v>
      </c>
      <c r="B71" s="35"/>
      <c r="C71" s="8"/>
      <c r="D71" s="11"/>
      <c r="E71" s="10"/>
      <c r="F71" s="12"/>
      <c r="G71" s="43">
        <v>0</v>
      </c>
      <c r="H71" s="13">
        <f t="shared" si="2"/>
        <v>0</v>
      </c>
      <c r="I71" s="42"/>
      <c r="J71" s="14"/>
    </row>
    <row r="72" spans="1:10" ht="33.75" customHeight="1" x14ac:dyDescent="0.25">
      <c r="A72" s="6">
        <f t="shared" si="3"/>
        <v>32</v>
      </c>
      <c r="B72" s="35"/>
      <c r="C72" s="8"/>
      <c r="D72" s="12"/>
      <c r="E72" s="10"/>
      <c r="F72" s="12"/>
      <c r="G72" s="43">
        <v>0</v>
      </c>
      <c r="H72" s="13">
        <f t="shared" si="2"/>
        <v>0</v>
      </c>
      <c r="I72" s="42"/>
      <c r="J72" s="14"/>
    </row>
    <row r="73" spans="1:10" ht="33.75" customHeight="1" x14ac:dyDescent="0.25">
      <c r="A73" s="6">
        <f t="shared" si="3"/>
        <v>33</v>
      </c>
      <c r="B73" s="35"/>
      <c r="C73" s="8"/>
      <c r="D73" s="11"/>
      <c r="E73" s="10"/>
      <c r="F73" s="12"/>
      <c r="G73" s="43">
        <v>0</v>
      </c>
      <c r="H73" s="13">
        <f t="shared" si="2"/>
        <v>0</v>
      </c>
      <c r="I73" s="42"/>
      <c r="J73" s="14"/>
    </row>
    <row r="74" spans="1:10" ht="33.75" customHeight="1" x14ac:dyDescent="0.25">
      <c r="A74" s="6">
        <f t="shared" si="3"/>
        <v>34</v>
      </c>
      <c r="B74" s="35"/>
      <c r="C74" s="8"/>
      <c r="D74" s="12"/>
      <c r="E74" s="10"/>
      <c r="F74" s="12"/>
      <c r="G74" s="43">
        <v>0</v>
      </c>
      <c r="H74" s="13">
        <f t="shared" si="2"/>
        <v>0</v>
      </c>
      <c r="I74" s="42"/>
      <c r="J74" s="14"/>
    </row>
    <row r="75" spans="1:10" ht="33.75" customHeight="1" x14ac:dyDescent="0.25">
      <c r="A75" s="6">
        <f t="shared" si="3"/>
        <v>35</v>
      </c>
      <c r="B75" s="35"/>
      <c r="C75" s="8"/>
      <c r="D75" s="11"/>
      <c r="E75" s="10"/>
      <c r="F75" s="12"/>
      <c r="G75" s="43">
        <v>0</v>
      </c>
      <c r="H75" s="13">
        <f t="shared" si="2"/>
        <v>0</v>
      </c>
      <c r="I75" s="42"/>
      <c r="J75" s="14"/>
    </row>
    <row r="76" spans="1:10" ht="33.75" customHeight="1" x14ac:dyDescent="0.25">
      <c r="A76" s="6">
        <f t="shared" si="3"/>
        <v>36</v>
      </c>
      <c r="B76" s="35"/>
      <c r="C76" s="8"/>
      <c r="D76" s="12"/>
      <c r="E76" s="10"/>
      <c r="F76" s="12"/>
      <c r="G76" s="43">
        <v>0</v>
      </c>
      <c r="H76" s="13">
        <f t="shared" si="2"/>
        <v>0</v>
      </c>
      <c r="I76" s="42"/>
      <c r="J76" s="14"/>
    </row>
    <row r="77" spans="1:10" ht="33.75" customHeight="1" x14ac:dyDescent="0.25">
      <c r="A77" s="6">
        <f t="shared" si="3"/>
        <v>37</v>
      </c>
      <c r="B77" s="35"/>
      <c r="C77" s="8"/>
      <c r="D77" s="11"/>
      <c r="E77" s="10"/>
      <c r="F77" s="12"/>
      <c r="G77" s="43">
        <v>0</v>
      </c>
      <c r="H77" s="13">
        <f t="shared" si="2"/>
        <v>0</v>
      </c>
      <c r="I77" s="42"/>
      <c r="J77" s="14"/>
    </row>
    <row r="78" spans="1:10" ht="33.75" customHeight="1" x14ac:dyDescent="0.25">
      <c r="A78" s="6">
        <f t="shared" si="3"/>
        <v>38</v>
      </c>
      <c r="B78" s="35"/>
      <c r="C78" s="8"/>
      <c r="D78" s="12"/>
      <c r="E78" s="10"/>
      <c r="F78" s="12"/>
      <c r="G78" s="43">
        <v>0</v>
      </c>
      <c r="H78" s="13">
        <f t="shared" si="2"/>
        <v>0</v>
      </c>
      <c r="I78" s="42"/>
      <c r="J78" s="14"/>
    </row>
    <row r="79" spans="1:10" ht="33.75" customHeight="1" x14ac:dyDescent="0.25">
      <c r="A79" s="6">
        <f t="shared" si="3"/>
        <v>39</v>
      </c>
      <c r="B79" s="35"/>
      <c r="C79" s="8"/>
      <c r="D79" s="11"/>
      <c r="E79" s="10"/>
      <c r="F79" s="12"/>
      <c r="G79" s="43">
        <v>0</v>
      </c>
      <c r="H79" s="13">
        <f t="shared" si="2"/>
        <v>0</v>
      </c>
      <c r="I79" s="42"/>
      <c r="J79" s="14"/>
    </row>
    <row r="80" spans="1:10" ht="33.75" customHeight="1" x14ac:dyDescent="0.25">
      <c r="A80" s="6">
        <f t="shared" si="3"/>
        <v>40</v>
      </c>
      <c r="B80" s="35"/>
      <c r="C80" s="8"/>
      <c r="D80" s="12"/>
      <c r="E80" s="10"/>
      <c r="F80" s="12"/>
      <c r="G80" s="43">
        <v>0</v>
      </c>
      <c r="H80" s="13">
        <f t="shared" si="2"/>
        <v>0</v>
      </c>
      <c r="I80" s="42"/>
      <c r="J80" s="14"/>
    </row>
    <row r="81" spans="1:11" s="66" customFormat="1" ht="36" customHeight="1" x14ac:dyDescent="0.25">
      <c r="A81" s="65"/>
      <c r="C81" s="67"/>
      <c r="D81" s="68"/>
      <c r="E81" s="68"/>
      <c r="F81" s="69"/>
      <c r="G81" s="69" t="s">
        <v>13</v>
      </c>
      <c r="H81" s="69"/>
      <c r="I81" s="70">
        <f>SUM(I61:I80)</f>
        <v>0</v>
      </c>
      <c r="J81" s="97"/>
      <c r="K81" s="96"/>
    </row>
    <row r="82" spans="1:11" x14ac:dyDescent="0.25">
      <c r="F82" s="5"/>
      <c r="G82" s="21"/>
      <c r="H82" s="21"/>
      <c r="I82" s="7"/>
    </row>
    <row r="83" spans="1:11" x14ac:dyDescent="0.25">
      <c r="F83" s="5"/>
      <c r="G83" s="21"/>
      <c r="H83" s="21"/>
      <c r="I83" s="7"/>
    </row>
    <row r="84" spans="1:11" x14ac:dyDescent="0.25">
      <c r="F84" s="5"/>
      <c r="G84" s="21"/>
      <c r="H84" s="21"/>
      <c r="I84" s="7"/>
    </row>
    <row r="85" spans="1:11" x14ac:dyDescent="0.25">
      <c r="F85" s="5"/>
      <c r="G85" s="21"/>
      <c r="H85" s="21"/>
      <c r="I85" s="7"/>
    </row>
    <row r="86" spans="1:11" x14ac:dyDescent="0.25">
      <c r="F86" s="5"/>
      <c r="G86" s="21"/>
      <c r="H86" s="21"/>
      <c r="I86" s="7"/>
    </row>
    <row r="87" spans="1:11" x14ac:dyDescent="0.25">
      <c r="F87" s="5"/>
      <c r="G87" s="21"/>
      <c r="H87" s="21"/>
      <c r="I87" s="7"/>
    </row>
    <row r="88" spans="1:11" x14ac:dyDescent="0.25">
      <c r="F88" s="5"/>
      <c r="G88" s="21"/>
      <c r="H88" s="21"/>
      <c r="I88" s="7"/>
    </row>
    <row r="89" spans="1:11" x14ac:dyDescent="0.25">
      <c r="F89" s="5"/>
      <c r="G89" s="21"/>
      <c r="H89" s="21"/>
      <c r="I89" s="7"/>
    </row>
    <row r="90" spans="1:11" x14ac:dyDescent="0.25">
      <c r="F90" s="5"/>
      <c r="G90" s="21"/>
      <c r="H90" s="21"/>
      <c r="I90" s="7"/>
    </row>
    <row r="91" spans="1:11" x14ac:dyDescent="0.25">
      <c r="F91" s="5"/>
      <c r="G91" s="21"/>
      <c r="H91" s="21"/>
      <c r="I91" s="7"/>
    </row>
    <row r="92" spans="1:11" x14ac:dyDescent="0.25">
      <c r="F92" s="5"/>
      <c r="G92" s="21"/>
      <c r="H92" s="21"/>
      <c r="I92" s="7"/>
    </row>
    <row r="93" spans="1:11" x14ac:dyDescent="0.25">
      <c r="F93" s="5"/>
      <c r="G93" s="21"/>
      <c r="H93" s="21"/>
      <c r="I93" s="7"/>
    </row>
    <row r="94" spans="1:11" x14ac:dyDescent="0.25">
      <c r="F94" s="5"/>
      <c r="G94" s="21"/>
      <c r="H94" s="21"/>
      <c r="I94" s="7"/>
    </row>
    <row r="95" spans="1:11" x14ac:dyDescent="0.25">
      <c r="F95" s="5"/>
      <c r="G95" s="21"/>
      <c r="H95" s="21"/>
      <c r="I95" s="7"/>
    </row>
    <row r="96" spans="1:11" x14ac:dyDescent="0.25">
      <c r="F96" s="5"/>
      <c r="G96" s="21"/>
      <c r="H96" s="21"/>
      <c r="I96" s="7"/>
    </row>
    <row r="97" spans="1:10" x14ac:dyDescent="0.25">
      <c r="F97" s="5"/>
      <c r="G97" s="21"/>
      <c r="H97" s="21"/>
      <c r="I97" s="7"/>
    </row>
    <row r="98" spans="1:10" x14ac:dyDescent="0.25">
      <c r="F98" s="5"/>
      <c r="G98" s="21"/>
      <c r="H98" s="21"/>
      <c r="I98" s="7"/>
    </row>
    <row r="99" spans="1:10" x14ac:dyDescent="0.25">
      <c r="F99" s="5"/>
      <c r="G99" s="21"/>
      <c r="H99" s="21"/>
      <c r="I99" s="7"/>
    </row>
    <row r="100" spans="1:10" x14ac:dyDescent="0.25">
      <c r="F100" s="5"/>
      <c r="G100" s="21"/>
      <c r="H100" s="21"/>
      <c r="I100" s="7"/>
    </row>
    <row r="101" spans="1:10" x14ac:dyDescent="0.25">
      <c r="F101" s="5"/>
      <c r="G101" s="21"/>
      <c r="H101" s="21"/>
      <c r="I101" s="7"/>
    </row>
    <row r="102" spans="1:10" x14ac:dyDescent="0.25">
      <c r="F102" s="5"/>
      <c r="G102" s="21"/>
      <c r="H102" s="21"/>
      <c r="I102" s="7"/>
    </row>
    <row r="103" spans="1:10" x14ac:dyDescent="0.25">
      <c r="F103" s="5"/>
      <c r="G103" s="21"/>
      <c r="H103" s="21"/>
      <c r="I103" s="7"/>
    </row>
    <row r="104" spans="1:10" x14ac:dyDescent="0.25">
      <c r="F104" s="5"/>
      <c r="G104" s="21"/>
      <c r="H104" s="21"/>
      <c r="I104" s="7"/>
    </row>
    <row r="105" spans="1:10" x14ac:dyDescent="0.25">
      <c r="F105" s="5"/>
      <c r="G105" s="21"/>
      <c r="H105" s="21"/>
      <c r="I105" s="7"/>
    </row>
    <row r="107" spans="1:10" ht="27.75" customHeight="1" x14ac:dyDescent="0.25">
      <c r="A107" s="188" t="s">
        <v>5</v>
      </c>
      <c r="B107" s="188"/>
      <c r="C107" s="189">
        <f>C7</f>
        <v>0</v>
      </c>
      <c r="D107" s="189"/>
      <c r="E107" s="15"/>
      <c r="F107" s="16"/>
      <c r="G107" s="198" t="s">
        <v>9</v>
      </c>
      <c r="H107" s="198"/>
      <c r="I107" s="198"/>
      <c r="J107" s="198"/>
    </row>
    <row r="108" spans="1:10" ht="45" customHeight="1" x14ac:dyDescent="0.25">
      <c r="A108" s="188" t="s">
        <v>6</v>
      </c>
      <c r="B108" s="188"/>
      <c r="C108" s="189">
        <f>C8</f>
        <v>0</v>
      </c>
      <c r="D108" s="189"/>
      <c r="E108" s="16"/>
      <c r="F108" s="16"/>
      <c r="G108" s="193" t="s">
        <v>76</v>
      </c>
      <c r="H108" s="193"/>
      <c r="I108" s="193"/>
      <c r="J108" s="193"/>
    </row>
    <row r="109" spans="1:10" ht="27" customHeight="1" x14ac:dyDescent="0.25">
      <c r="A109" s="188" t="s">
        <v>7</v>
      </c>
      <c r="B109" s="188"/>
      <c r="C109" s="189">
        <f>C9</f>
        <v>0</v>
      </c>
      <c r="D109" s="189"/>
      <c r="E109" s="16"/>
      <c r="F109" s="16"/>
      <c r="G109" s="16"/>
      <c r="H109" s="16"/>
      <c r="I109" s="16"/>
      <c r="J109" s="16"/>
    </row>
    <row r="110" spans="1:10" ht="18" customHeight="1" x14ac:dyDescent="0.25">
      <c r="A110" s="182"/>
      <c r="B110" s="182"/>
      <c r="C110" s="190"/>
      <c r="D110" s="190"/>
      <c r="E110" s="16"/>
      <c r="F110" s="16"/>
      <c r="G110" s="16"/>
      <c r="H110" s="16"/>
      <c r="I110" s="15"/>
      <c r="J110" s="15"/>
    </row>
    <row r="111" spans="1:10" ht="56.25" customHeight="1" x14ac:dyDescent="0.25">
      <c r="A111" s="19" t="s">
        <v>0</v>
      </c>
      <c r="B111" s="19" t="s">
        <v>1</v>
      </c>
      <c r="C111" s="19" t="s">
        <v>11</v>
      </c>
      <c r="D111" s="19" t="s">
        <v>3</v>
      </c>
      <c r="E111" s="19" t="s">
        <v>2</v>
      </c>
      <c r="F111" s="19" t="s">
        <v>12</v>
      </c>
      <c r="G111" s="19" t="s">
        <v>4</v>
      </c>
      <c r="H111" s="20" t="s">
        <v>44</v>
      </c>
      <c r="I111" s="19" t="s">
        <v>45</v>
      </c>
      <c r="J111" s="19" t="s">
        <v>8</v>
      </c>
    </row>
    <row r="112" spans="1:10" ht="33.75" customHeight="1" x14ac:dyDescent="0.25">
      <c r="A112" s="6">
        <v>41</v>
      </c>
      <c r="B112" s="35"/>
      <c r="C112" s="8"/>
      <c r="D112" s="11"/>
      <c r="E112" s="10"/>
      <c r="F112" s="12"/>
      <c r="G112" s="43">
        <v>0</v>
      </c>
      <c r="H112" s="13">
        <f t="shared" ref="H112:H131" si="4">IFERROR(I112/G112,0)</f>
        <v>0</v>
      </c>
      <c r="I112" s="42"/>
      <c r="J112" s="14"/>
    </row>
    <row r="113" spans="1:10" ht="33.75" customHeight="1" x14ac:dyDescent="0.25">
      <c r="A113" s="6">
        <v>42</v>
      </c>
      <c r="B113" s="35"/>
      <c r="C113" s="8"/>
      <c r="D113" s="12"/>
      <c r="E113" s="10"/>
      <c r="F113" s="12"/>
      <c r="G113" s="43">
        <v>0</v>
      </c>
      <c r="H113" s="13">
        <f t="shared" si="4"/>
        <v>0</v>
      </c>
      <c r="I113" s="42"/>
      <c r="J113" s="14"/>
    </row>
    <row r="114" spans="1:10" ht="33.75" customHeight="1" x14ac:dyDescent="0.25">
      <c r="A114" s="6">
        <f t="shared" ref="A114:A131" si="5">A113+1</f>
        <v>43</v>
      </c>
      <c r="B114" s="35"/>
      <c r="C114" s="8"/>
      <c r="D114" s="11"/>
      <c r="E114" s="10"/>
      <c r="F114" s="12"/>
      <c r="G114" s="43">
        <v>0</v>
      </c>
      <c r="H114" s="13">
        <f t="shared" si="4"/>
        <v>0</v>
      </c>
      <c r="I114" s="42"/>
      <c r="J114" s="14"/>
    </row>
    <row r="115" spans="1:10" ht="33.75" customHeight="1" x14ac:dyDescent="0.25">
      <c r="A115" s="6">
        <f t="shared" si="5"/>
        <v>44</v>
      </c>
      <c r="B115" s="35"/>
      <c r="C115" s="8"/>
      <c r="D115" s="12"/>
      <c r="E115" s="10"/>
      <c r="F115" s="12"/>
      <c r="G115" s="43">
        <v>0</v>
      </c>
      <c r="H115" s="13">
        <f t="shared" si="4"/>
        <v>0</v>
      </c>
      <c r="I115" s="42"/>
      <c r="J115" s="14"/>
    </row>
    <row r="116" spans="1:10" ht="33.75" customHeight="1" x14ac:dyDescent="0.25">
      <c r="A116" s="6">
        <f t="shared" si="5"/>
        <v>45</v>
      </c>
      <c r="B116" s="35"/>
      <c r="C116" s="8"/>
      <c r="D116" s="11"/>
      <c r="E116" s="10"/>
      <c r="F116" s="12"/>
      <c r="G116" s="43">
        <v>0</v>
      </c>
      <c r="H116" s="13">
        <f t="shared" si="4"/>
        <v>0</v>
      </c>
      <c r="I116" s="42"/>
      <c r="J116" s="14"/>
    </row>
    <row r="117" spans="1:10" ht="33.75" customHeight="1" x14ac:dyDescent="0.25">
      <c r="A117" s="6">
        <f t="shared" si="5"/>
        <v>46</v>
      </c>
      <c r="B117" s="35"/>
      <c r="C117" s="8"/>
      <c r="D117" s="12"/>
      <c r="E117" s="10"/>
      <c r="F117" s="12"/>
      <c r="G117" s="43">
        <v>0</v>
      </c>
      <c r="H117" s="13">
        <f t="shared" si="4"/>
        <v>0</v>
      </c>
      <c r="I117" s="42"/>
      <c r="J117" s="14"/>
    </row>
    <row r="118" spans="1:10" ht="33.75" customHeight="1" x14ac:dyDescent="0.25">
      <c r="A118" s="6">
        <f t="shared" si="5"/>
        <v>47</v>
      </c>
      <c r="B118" s="35"/>
      <c r="C118" s="8"/>
      <c r="D118" s="11"/>
      <c r="E118" s="10"/>
      <c r="F118" s="12"/>
      <c r="G118" s="43">
        <v>0</v>
      </c>
      <c r="H118" s="13">
        <f t="shared" si="4"/>
        <v>0</v>
      </c>
      <c r="I118" s="42"/>
      <c r="J118" s="14"/>
    </row>
    <row r="119" spans="1:10" ht="33.75" customHeight="1" x14ac:dyDescent="0.25">
      <c r="A119" s="6">
        <f t="shared" si="5"/>
        <v>48</v>
      </c>
      <c r="B119" s="35"/>
      <c r="C119" s="8"/>
      <c r="D119" s="12"/>
      <c r="E119" s="10"/>
      <c r="F119" s="12"/>
      <c r="G119" s="43">
        <v>0</v>
      </c>
      <c r="H119" s="13">
        <f t="shared" si="4"/>
        <v>0</v>
      </c>
      <c r="I119" s="42"/>
      <c r="J119" s="14"/>
    </row>
    <row r="120" spans="1:10" ht="33.75" customHeight="1" x14ac:dyDescent="0.25">
      <c r="A120" s="6">
        <f t="shared" si="5"/>
        <v>49</v>
      </c>
      <c r="B120" s="35"/>
      <c r="C120" s="8"/>
      <c r="D120" s="11"/>
      <c r="E120" s="10"/>
      <c r="F120" s="12"/>
      <c r="G120" s="43">
        <v>0</v>
      </c>
      <c r="H120" s="13">
        <f t="shared" si="4"/>
        <v>0</v>
      </c>
      <c r="I120" s="42"/>
      <c r="J120" s="14"/>
    </row>
    <row r="121" spans="1:10" ht="33.75" customHeight="1" x14ac:dyDescent="0.25">
      <c r="A121" s="6">
        <f t="shared" si="5"/>
        <v>50</v>
      </c>
      <c r="B121" s="35"/>
      <c r="C121" s="8"/>
      <c r="D121" s="12"/>
      <c r="E121" s="10"/>
      <c r="F121" s="12"/>
      <c r="G121" s="43">
        <v>0</v>
      </c>
      <c r="H121" s="13">
        <f t="shared" si="4"/>
        <v>0</v>
      </c>
      <c r="I121" s="42"/>
      <c r="J121" s="14"/>
    </row>
    <row r="122" spans="1:10" ht="33.75" customHeight="1" x14ac:dyDescent="0.25">
      <c r="A122" s="6">
        <f t="shared" si="5"/>
        <v>51</v>
      </c>
      <c r="B122" s="35"/>
      <c r="C122" s="8"/>
      <c r="D122" s="11"/>
      <c r="E122" s="10"/>
      <c r="F122" s="12"/>
      <c r="G122" s="43">
        <v>0</v>
      </c>
      <c r="H122" s="13">
        <f t="shared" si="4"/>
        <v>0</v>
      </c>
      <c r="I122" s="42"/>
      <c r="J122" s="14"/>
    </row>
    <row r="123" spans="1:10" ht="33.75" customHeight="1" x14ac:dyDescent="0.25">
      <c r="A123" s="6">
        <f t="shared" si="5"/>
        <v>52</v>
      </c>
      <c r="B123" s="35"/>
      <c r="C123" s="8"/>
      <c r="D123" s="12"/>
      <c r="E123" s="10"/>
      <c r="F123" s="12"/>
      <c r="G123" s="43">
        <v>0</v>
      </c>
      <c r="H123" s="13">
        <f t="shared" si="4"/>
        <v>0</v>
      </c>
      <c r="I123" s="42"/>
      <c r="J123" s="14"/>
    </row>
    <row r="124" spans="1:10" ht="33.75" customHeight="1" x14ac:dyDescent="0.25">
      <c r="A124" s="6">
        <f t="shared" si="5"/>
        <v>53</v>
      </c>
      <c r="B124" s="35"/>
      <c r="C124" s="8"/>
      <c r="D124" s="11"/>
      <c r="E124" s="10"/>
      <c r="F124" s="12"/>
      <c r="G124" s="43">
        <v>0</v>
      </c>
      <c r="H124" s="13">
        <f t="shared" si="4"/>
        <v>0</v>
      </c>
      <c r="I124" s="42"/>
      <c r="J124" s="14"/>
    </row>
    <row r="125" spans="1:10" ht="33.75" customHeight="1" x14ac:dyDescent="0.25">
      <c r="A125" s="6">
        <f t="shared" si="5"/>
        <v>54</v>
      </c>
      <c r="B125" s="35"/>
      <c r="C125" s="8"/>
      <c r="D125" s="12"/>
      <c r="E125" s="10"/>
      <c r="F125" s="12"/>
      <c r="G125" s="43">
        <v>0</v>
      </c>
      <c r="H125" s="13">
        <f t="shared" si="4"/>
        <v>0</v>
      </c>
      <c r="I125" s="42"/>
      <c r="J125" s="14"/>
    </row>
    <row r="126" spans="1:10" ht="33.75" customHeight="1" x14ac:dyDescent="0.25">
      <c r="A126" s="6">
        <f t="shared" si="5"/>
        <v>55</v>
      </c>
      <c r="B126" s="35"/>
      <c r="C126" s="8"/>
      <c r="D126" s="11"/>
      <c r="E126" s="10"/>
      <c r="F126" s="12"/>
      <c r="G126" s="43">
        <v>0</v>
      </c>
      <c r="H126" s="13">
        <f t="shared" si="4"/>
        <v>0</v>
      </c>
      <c r="I126" s="42"/>
      <c r="J126" s="14"/>
    </row>
    <row r="127" spans="1:10" ht="33.75" customHeight="1" x14ac:dyDescent="0.25">
      <c r="A127" s="6">
        <f t="shared" si="5"/>
        <v>56</v>
      </c>
      <c r="B127" s="35"/>
      <c r="C127" s="8"/>
      <c r="D127" s="12"/>
      <c r="E127" s="10"/>
      <c r="F127" s="12"/>
      <c r="G127" s="43">
        <v>0</v>
      </c>
      <c r="H127" s="13">
        <f t="shared" si="4"/>
        <v>0</v>
      </c>
      <c r="I127" s="42"/>
      <c r="J127" s="14"/>
    </row>
    <row r="128" spans="1:10" ht="33.75" customHeight="1" x14ac:dyDescent="0.25">
      <c r="A128" s="6">
        <f t="shared" si="5"/>
        <v>57</v>
      </c>
      <c r="B128" s="35"/>
      <c r="C128" s="8"/>
      <c r="D128" s="11"/>
      <c r="E128" s="10"/>
      <c r="F128" s="12"/>
      <c r="G128" s="43">
        <v>0</v>
      </c>
      <c r="H128" s="13">
        <f t="shared" si="4"/>
        <v>0</v>
      </c>
      <c r="I128" s="42"/>
      <c r="J128" s="14"/>
    </row>
    <row r="129" spans="1:10" ht="33.75" customHeight="1" x14ac:dyDescent="0.25">
      <c r="A129" s="6">
        <f t="shared" si="5"/>
        <v>58</v>
      </c>
      <c r="B129" s="35"/>
      <c r="C129" s="8"/>
      <c r="D129" s="12"/>
      <c r="E129" s="10"/>
      <c r="F129" s="12"/>
      <c r="G129" s="43">
        <v>0</v>
      </c>
      <c r="H129" s="13">
        <f t="shared" si="4"/>
        <v>0</v>
      </c>
      <c r="I129" s="42"/>
      <c r="J129" s="14"/>
    </row>
    <row r="130" spans="1:10" ht="33.75" customHeight="1" x14ac:dyDescent="0.25">
      <c r="A130" s="6">
        <f t="shared" si="5"/>
        <v>59</v>
      </c>
      <c r="B130" s="35"/>
      <c r="C130" s="8"/>
      <c r="D130" s="11"/>
      <c r="E130" s="10"/>
      <c r="F130" s="12"/>
      <c r="G130" s="43">
        <v>0</v>
      </c>
      <c r="H130" s="13">
        <f t="shared" si="4"/>
        <v>0</v>
      </c>
      <c r="I130" s="42"/>
      <c r="J130" s="14"/>
    </row>
    <row r="131" spans="1:10" ht="33.75" customHeight="1" x14ac:dyDescent="0.25">
      <c r="A131" s="6">
        <f t="shared" si="5"/>
        <v>60</v>
      </c>
      <c r="B131" s="35"/>
      <c r="C131" s="8"/>
      <c r="D131" s="12"/>
      <c r="E131" s="10"/>
      <c r="F131" s="12"/>
      <c r="G131" s="43">
        <v>0</v>
      </c>
      <c r="H131" s="13">
        <f t="shared" si="4"/>
        <v>0</v>
      </c>
      <c r="I131" s="42"/>
      <c r="J131" s="14"/>
    </row>
    <row r="132" spans="1:10" ht="36" customHeight="1" x14ac:dyDescent="0.25">
      <c r="A132" s="65"/>
      <c r="B132" s="66"/>
      <c r="C132" s="67"/>
      <c r="D132" s="68"/>
      <c r="E132" s="68"/>
      <c r="F132" s="69"/>
      <c r="G132" s="191" t="s">
        <v>15</v>
      </c>
      <c r="H132" s="191"/>
      <c r="I132" s="70">
        <f>SUM(I112:I131)</f>
        <v>0</v>
      </c>
      <c r="J132" s="71"/>
    </row>
    <row r="133" spans="1:10" x14ac:dyDescent="0.25">
      <c r="F133" s="5"/>
      <c r="G133" s="21"/>
      <c r="H133" s="21"/>
      <c r="I133" s="7"/>
    </row>
    <row r="134" spans="1:10" x14ac:dyDescent="0.25">
      <c r="F134" s="5"/>
      <c r="G134" s="21"/>
      <c r="H134" s="21"/>
      <c r="I134" s="7"/>
    </row>
    <row r="135" spans="1:10" x14ac:dyDescent="0.25">
      <c r="F135" s="5"/>
      <c r="G135" s="21"/>
      <c r="H135" s="21"/>
      <c r="I135" s="7"/>
    </row>
    <row r="136" spans="1:10" x14ac:dyDescent="0.25">
      <c r="F136" s="5"/>
      <c r="G136" s="21"/>
      <c r="H136" s="21"/>
      <c r="I136" s="7"/>
    </row>
    <row r="137" spans="1:10" x14ac:dyDescent="0.25">
      <c r="F137" s="5"/>
      <c r="G137" s="21"/>
      <c r="H137" s="21"/>
      <c r="I137" s="7"/>
    </row>
    <row r="138" spans="1:10" x14ac:dyDescent="0.25">
      <c r="F138" s="5"/>
      <c r="G138" s="21"/>
      <c r="H138" s="21"/>
      <c r="I138" s="7"/>
    </row>
    <row r="139" spans="1:10" x14ac:dyDescent="0.25">
      <c r="F139" s="5"/>
      <c r="G139" s="21"/>
      <c r="H139" s="21"/>
      <c r="I139" s="7"/>
    </row>
    <row r="140" spans="1:10" x14ac:dyDescent="0.25">
      <c r="F140" s="5"/>
      <c r="G140" s="21"/>
      <c r="H140" s="21"/>
      <c r="I140" s="7"/>
    </row>
    <row r="141" spans="1:10" x14ac:dyDescent="0.25">
      <c r="F141" s="5"/>
      <c r="G141" s="21"/>
      <c r="H141" s="21"/>
      <c r="I141" s="7"/>
    </row>
    <row r="142" spans="1:10" x14ac:dyDescent="0.25">
      <c r="F142" s="5"/>
      <c r="G142" s="21"/>
      <c r="H142" s="21"/>
      <c r="I142" s="7"/>
    </row>
    <row r="143" spans="1:10" x14ac:dyDescent="0.25">
      <c r="F143" s="5"/>
      <c r="G143" s="21"/>
      <c r="H143" s="21"/>
      <c r="I143" s="7"/>
    </row>
    <row r="144" spans="1:10" x14ac:dyDescent="0.25">
      <c r="F144" s="5"/>
      <c r="G144" s="21"/>
      <c r="H144" s="21"/>
      <c r="I144" s="7"/>
    </row>
    <row r="145" spans="1:10" x14ac:dyDescent="0.25">
      <c r="F145" s="5"/>
      <c r="G145" s="21"/>
      <c r="H145" s="21"/>
      <c r="I145" s="7"/>
    </row>
    <row r="146" spans="1:10" x14ac:dyDescent="0.25">
      <c r="F146" s="5"/>
      <c r="G146" s="21"/>
      <c r="H146" s="21"/>
      <c r="I146" s="7"/>
    </row>
    <row r="147" spans="1:10" x14ac:dyDescent="0.25">
      <c r="F147" s="5"/>
      <c r="G147" s="21"/>
      <c r="H147" s="21"/>
      <c r="I147" s="7"/>
    </row>
    <row r="148" spans="1:10" x14ac:dyDescent="0.25">
      <c r="F148" s="5"/>
      <c r="G148" s="21"/>
      <c r="H148" s="21"/>
      <c r="I148" s="7"/>
    </row>
    <row r="149" spans="1:10" x14ac:dyDescent="0.25">
      <c r="F149" s="5"/>
      <c r="G149" s="21"/>
      <c r="H149" s="21"/>
      <c r="I149" s="7"/>
    </row>
    <row r="150" spans="1:10" x14ac:dyDescent="0.25">
      <c r="F150" s="5"/>
      <c r="G150" s="21"/>
      <c r="H150" s="21"/>
      <c r="I150" s="7"/>
    </row>
    <row r="151" spans="1:10" x14ac:dyDescent="0.25">
      <c r="F151" s="5"/>
      <c r="G151" s="21"/>
      <c r="H151" s="21"/>
      <c r="I151" s="7"/>
    </row>
    <row r="152" spans="1:10" x14ac:dyDescent="0.25">
      <c r="F152" s="5"/>
      <c r="G152" s="21"/>
      <c r="H152" s="21"/>
      <c r="I152" s="7"/>
    </row>
    <row r="153" spans="1:10" x14ac:dyDescent="0.25">
      <c r="F153" s="5"/>
      <c r="G153" s="21"/>
      <c r="H153" s="21"/>
      <c r="I153" s="7"/>
    </row>
    <row r="154" spans="1:10" x14ac:dyDescent="0.25">
      <c r="F154" s="5"/>
      <c r="G154" s="21"/>
      <c r="H154" s="21"/>
      <c r="I154" s="7"/>
    </row>
    <row r="155" spans="1:10" x14ac:dyDescent="0.25">
      <c r="F155" s="5"/>
      <c r="G155" s="21"/>
      <c r="H155" s="21"/>
      <c r="I155" s="7"/>
    </row>
    <row r="156" spans="1:10" x14ac:dyDescent="0.25">
      <c r="F156" s="5"/>
      <c r="G156" s="21"/>
      <c r="H156" s="21"/>
      <c r="I156" s="7"/>
    </row>
    <row r="158" spans="1:10" ht="27.75" customHeight="1" x14ac:dyDescent="0.25">
      <c r="A158" s="188" t="s">
        <v>5</v>
      </c>
      <c r="B158" s="188"/>
      <c r="C158" s="189">
        <f>C7</f>
        <v>0</v>
      </c>
      <c r="D158" s="192"/>
      <c r="E158" s="15"/>
      <c r="F158" s="16"/>
      <c r="G158" s="198" t="s">
        <v>9</v>
      </c>
      <c r="H158" s="198"/>
      <c r="I158" s="198"/>
      <c r="J158" s="198"/>
    </row>
    <row r="159" spans="1:10" ht="48" customHeight="1" x14ac:dyDescent="0.25">
      <c r="A159" s="188" t="s">
        <v>6</v>
      </c>
      <c r="B159" s="188"/>
      <c r="C159" s="189">
        <f>C8</f>
        <v>0</v>
      </c>
      <c r="D159" s="192"/>
      <c r="E159" s="16"/>
      <c r="F159" s="16"/>
      <c r="G159" s="193" t="s">
        <v>76</v>
      </c>
      <c r="H159" s="193"/>
      <c r="I159" s="193"/>
      <c r="J159" s="193"/>
    </row>
    <row r="160" spans="1:10" ht="27" customHeight="1" x14ac:dyDescent="0.25">
      <c r="A160" s="188" t="s">
        <v>7</v>
      </c>
      <c r="B160" s="188"/>
      <c r="C160" s="189">
        <f>C9</f>
        <v>0</v>
      </c>
      <c r="D160" s="192"/>
      <c r="E160" s="16"/>
      <c r="F160" s="16"/>
      <c r="G160" s="16"/>
      <c r="H160" s="16"/>
      <c r="I160" s="16"/>
      <c r="J160" s="16"/>
    </row>
    <row r="161" spans="1:10" ht="18" customHeight="1" x14ac:dyDescent="0.25">
      <c r="A161" s="182"/>
      <c r="B161" s="182"/>
      <c r="C161" s="190"/>
      <c r="D161" s="190"/>
      <c r="E161" s="16"/>
      <c r="F161" s="16"/>
      <c r="G161" s="16"/>
      <c r="H161" s="16"/>
      <c r="I161" s="15"/>
      <c r="J161" s="15"/>
    </row>
    <row r="162" spans="1:10" ht="51" customHeight="1" x14ac:dyDescent="0.25">
      <c r="A162" s="19" t="s">
        <v>0</v>
      </c>
      <c r="B162" s="19" t="s">
        <v>1</v>
      </c>
      <c r="C162" s="19" t="s">
        <v>101</v>
      </c>
      <c r="D162" s="19" t="s">
        <v>3</v>
      </c>
      <c r="E162" s="19" t="s">
        <v>2</v>
      </c>
      <c r="F162" s="19" t="s">
        <v>12</v>
      </c>
      <c r="G162" s="19" t="s">
        <v>4</v>
      </c>
      <c r="H162" s="20" t="s">
        <v>44</v>
      </c>
      <c r="I162" s="19" t="s">
        <v>45</v>
      </c>
      <c r="J162" s="19" t="s">
        <v>8</v>
      </c>
    </row>
    <row r="163" spans="1:10" ht="33.75" customHeight="1" x14ac:dyDescent="0.25">
      <c r="A163" s="6">
        <v>61</v>
      </c>
      <c r="B163" s="35"/>
      <c r="C163" s="8"/>
      <c r="D163" s="11"/>
      <c r="E163" s="10"/>
      <c r="F163" s="12"/>
      <c r="G163" s="43">
        <v>0</v>
      </c>
      <c r="H163" s="13">
        <f t="shared" ref="H163:H182" si="6">IFERROR(I163/G163,0)</f>
        <v>0</v>
      </c>
      <c r="I163" s="42"/>
      <c r="J163" s="14"/>
    </row>
    <row r="164" spans="1:10" ht="33.75" customHeight="1" x14ac:dyDescent="0.25">
      <c r="A164" s="6">
        <v>62</v>
      </c>
      <c r="B164" s="35"/>
      <c r="C164" s="8"/>
      <c r="D164" s="12"/>
      <c r="E164" s="10"/>
      <c r="F164" s="12"/>
      <c r="G164" s="43">
        <v>0</v>
      </c>
      <c r="H164" s="13">
        <f t="shared" si="6"/>
        <v>0</v>
      </c>
      <c r="I164" s="42"/>
      <c r="J164" s="14"/>
    </row>
    <row r="165" spans="1:10" ht="33.75" customHeight="1" x14ac:dyDescent="0.25">
      <c r="A165" s="6">
        <f t="shared" ref="A165:A182" si="7">A164+1</f>
        <v>63</v>
      </c>
      <c r="B165" s="35"/>
      <c r="C165" s="8"/>
      <c r="D165" s="11"/>
      <c r="E165" s="10"/>
      <c r="F165" s="12"/>
      <c r="G165" s="43">
        <v>0</v>
      </c>
      <c r="H165" s="13">
        <f t="shared" si="6"/>
        <v>0</v>
      </c>
      <c r="I165" s="42"/>
      <c r="J165" s="14"/>
    </row>
    <row r="166" spans="1:10" ht="33.75" customHeight="1" x14ac:dyDescent="0.25">
      <c r="A166" s="6">
        <f t="shared" si="7"/>
        <v>64</v>
      </c>
      <c r="B166" s="35"/>
      <c r="C166" s="8"/>
      <c r="D166" s="12"/>
      <c r="E166" s="10"/>
      <c r="F166" s="12"/>
      <c r="G166" s="43">
        <v>0</v>
      </c>
      <c r="H166" s="13">
        <f t="shared" si="6"/>
        <v>0</v>
      </c>
      <c r="I166" s="42"/>
      <c r="J166" s="14"/>
    </row>
    <row r="167" spans="1:10" ht="33.75" customHeight="1" x14ac:dyDescent="0.25">
      <c r="A167" s="6">
        <f t="shared" si="7"/>
        <v>65</v>
      </c>
      <c r="B167" s="35"/>
      <c r="C167" s="8"/>
      <c r="D167" s="11"/>
      <c r="E167" s="10"/>
      <c r="F167" s="12"/>
      <c r="G167" s="43">
        <v>0</v>
      </c>
      <c r="H167" s="13">
        <f t="shared" si="6"/>
        <v>0</v>
      </c>
      <c r="I167" s="42"/>
      <c r="J167" s="14"/>
    </row>
    <row r="168" spans="1:10" ht="33.75" customHeight="1" x14ac:dyDescent="0.25">
      <c r="A168" s="6">
        <f t="shared" si="7"/>
        <v>66</v>
      </c>
      <c r="B168" s="35"/>
      <c r="C168" s="8"/>
      <c r="D168" s="12"/>
      <c r="E168" s="10"/>
      <c r="F168" s="12"/>
      <c r="G168" s="43">
        <v>0</v>
      </c>
      <c r="H168" s="13">
        <f t="shared" si="6"/>
        <v>0</v>
      </c>
      <c r="I168" s="42"/>
      <c r="J168" s="14"/>
    </row>
    <row r="169" spans="1:10" ht="33.75" customHeight="1" x14ac:dyDescent="0.25">
      <c r="A169" s="6">
        <f t="shared" si="7"/>
        <v>67</v>
      </c>
      <c r="B169" s="35"/>
      <c r="C169" s="8"/>
      <c r="D169" s="11"/>
      <c r="E169" s="10"/>
      <c r="F169" s="12"/>
      <c r="G169" s="43">
        <v>0</v>
      </c>
      <c r="H169" s="13">
        <f t="shared" si="6"/>
        <v>0</v>
      </c>
      <c r="I169" s="42"/>
      <c r="J169" s="14"/>
    </row>
    <row r="170" spans="1:10" ht="33.75" customHeight="1" x14ac:dyDescent="0.25">
      <c r="A170" s="6">
        <f t="shared" si="7"/>
        <v>68</v>
      </c>
      <c r="B170" s="35"/>
      <c r="C170" s="8"/>
      <c r="D170" s="12"/>
      <c r="E170" s="10"/>
      <c r="F170" s="12"/>
      <c r="G170" s="43">
        <v>0</v>
      </c>
      <c r="H170" s="13">
        <f t="shared" si="6"/>
        <v>0</v>
      </c>
      <c r="I170" s="42"/>
      <c r="J170" s="14"/>
    </row>
    <row r="171" spans="1:10" ht="33.75" customHeight="1" x14ac:dyDescent="0.25">
      <c r="A171" s="6">
        <f t="shared" si="7"/>
        <v>69</v>
      </c>
      <c r="B171" s="35"/>
      <c r="C171" s="8"/>
      <c r="D171" s="11"/>
      <c r="E171" s="10"/>
      <c r="F171" s="12"/>
      <c r="G171" s="43">
        <v>0</v>
      </c>
      <c r="H171" s="13">
        <f t="shared" si="6"/>
        <v>0</v>
      </c>
      <c r="I171" s="42"/>
      <c r="J171" s="14"/>
    </row>
    <row r="172" spans="1:10" ht="33.75" customHeight="1" x14ac:dyDescent="0.25">
      <c r="A172" s="6">
        <f t="shared" si="7"/>
        <v>70</v>
      </c>
      <c r="B172" s="35"/>
      <c r="C172" s="8"/>
      <c r="D172" s="12"/>
      <c r="E172" s="10"/>
      <c r="F172" s="12"/>
      <c r="G172" s="43">
        <v>0</v>
      </c>
      <c r="H172" s="13">
        <f t="shared" si="6"/>
        <v>0</v>
      </c>
      <c r="I172" s="42"/>
      <c r="J172" s="14"/>
    </row>
    <row r="173" spans="1:10" ht="33.75" customHeight="1" x14ac:dyDescent="0.25">
      <c r="A173" s="6">
        <f t="shared" si="7"/>
        <v>71</v>
      </c>
      <c r="B173" s="35"/>
      <c r="C173" s="8"/>
      <c r="D173" s="11"/>
      <c r="E173" s="10"/>
      <c r="F173" s="12"/>
      <c r="G173" s="43">
        <v>0</v>
      </c>
      <c r="H173" s="13">
        <f t="shared" si="6"/>
        <v>0</v>
      </c>
      <c r="I173" s="42"/>
      <c r="J173" s="14"/>
    </row>
    <row r="174" spans="1:10" ht="33.75" customHeight="1" x14ac:dyDescent="0.25">
      <c r="A174" s="6">
        <f t="shared" si="7"/>
        <v>72</v>
      </c>
      <c r="B174" s="35"/>
      <c r="C174" s="8"/>
      <c r="D174" s="12"/>
      <c r="E174" s="10"/>
      <c r="F174" s="12"/>
      <c r="G174" s="43">
        <v>0</v>
      </c>
      <c r="H174" s="13">
        <f t="shared" si="6"/>
        <v>0</v>
      </c>
      <c r="I174" s="42"/>
      <c r="J174" s="14"/>
    </row>
    <row r="175" spans="1:10" ht="33.75" customHeight="1" x14ac:dyDescent="0.25">
      <c r="A175" s="6">
        <f t="shared" si="7"/>
        <v>73</v>
      </c>
      <c r="B175" s="35"/>
      <c r="C175" s="8"/>
      <c r="D175" s="11"/>
      <c r="E175" s="10"/>
      <c r="F175" s="12"/>
      <c r="G175" s="43">
        <v>0</v>
      </c>
      <c r="H175" s="13">
        <f t="shared" si="6"/>
        <v>0</v>
      </c>
      <c r="I175" s="42"/>
      <c r="J175" s="14"/>
    </row>
    <row r="176" spans="1:10" ht="33.75" customHeight="1" x14ac:dyDescent="0.25">
      <c r="A176" s="6">
        <f t="shared" si="7"/>
        <v>74</v>
      </c>
      <c r="B176" s="35"/>
      <c r="C176" s="8"/>
      <c r="D176" s="12"/>
      <c r="E176" s="10"/>
      <c r="F176" s="12"/>
      <c r="G176" s="43">
        <v>0</v>
      </c>
      <c r="H176" s="13">
        <f t="shared" si="6"/>
        <v>0</v>
      </c>
      <c r="I176" s="42"/>
      <c r="J176" s="14"/>
    </row>
    <row r="177" spans="1:10" ht="33.75" customHeight="1" x14ac:dyDescent="0.25">
      <c r="A177" s="6">
        <f t="shared" si="7"/>
        <v>75</v>
      </c>
      <c r="B177" s="35"/>
      <c r="C177" s="8"/>
      <c r="D177" s="11"/>
      <c r="E177" s="10"/>
      <c r="F177" s="12"/>
      <c r="G177" s="43">
        <v>0</v>
      </c>
      <c r="H177" s="13">
        <f t="shared" si="6"/>
        <v>0</v>
      </c>
      <c r="I177" s="42"/>
      <c r="J177" s="14"/>
    </row>
    <row r="178" spans="1:10" ht="33.75" customHeight="1" x14ac:dyDescent="0.25">
      <c r="A178" s="6">
        <f t="shared" si="7"/>
        <v>76</v>
      </c>
      <c r="B178" s="35"/>
      <c r="C178" s="8"/>
      <c r="D178" s="12"/>
      <c r="E178" s="10"/>
      <c r="F178" s="12"/>
      <c r="G178" s="43">
        <v>0</v>
      </c>
      <c r="H178" s="13">
        <f t="shared" si="6"/>
        <v>0</v>
      </c>
      <c r="I178" s="42"/>
      <c r="J178" s="14"/>
    </row>
    <row r="179" spans="1:10" ht="33.75" customHeight="1" x14ac:dyDescent="0.25">
      <c r="A179" s="6">
        <f t="shared" si="7"/>
        <v>77</v>
      </c>
      <c r="B179" s="35"/>
      <c r="C179" s="8"/>
      <c r="D179" s="11"/>
      <c r="E179" s="10"/>
      <c r="F179" s="12"/>
      <c r="G179" s="43">
        <v>0</v>
      </c>
      <c r="H179" s="13">
        <f t="shared" si="6"/>
        <v>0</v>
      </c>
      <c r="I179" s="42"/>
      <c r="J179" s="14"/>
    </row>
    <row r="180" spans="1:10" ht="33.75" customHeight="1" x14ac:dyDescent="0.25">
      <c r="A180" s="6">
        <f t="shared" si="7"/>
        <v>78</v>
      </c>
      <c r="B180" s="35"/>
      <c r="C180" s="8"/>
      <c r="D180" s="12"/>
      <c r="E180" s="10"/>
      <c r="F180" s="12"/>
      <c r="G180" s="43">
        <v>0</v>
      </c>
      <c r="H180" s="13">
        <f t="shared" si="6"/>
        <v>0</v>
      </c>
      <c r="I180" s="42"/>
      <c r="J180" s="14"/>
    </row>
    <row r="181" spans="1:10" ht="33.75" customHeight="1" x14ac:dyDescent="0.25">
      <c r="A181" s="6">
        <f t="shared" si="7"/>
        <v>79</v>
      </c>
      <c r="B181" s="35"/>
      <c r="C181" s="8"/>
      <c r="D181" s="11"/>
      <c r="E181" s="10"/>
      <c r="F181" s="12"/>
      <c r="G181" s="43">
        <v>0</v>
      </c>
      <c r="H181" s="13">
        <f t="shared" si="6"/>
        <v>0</v>
      </c>
      <c r="I181" s="42"/>
      <c r="J181" s="14"/>
    </row>
    <row r="182" spans="1:10" ht="33.75" customHeight="1" x14ac:dyDescent="0.25">
      <c r="A182" s="6">
        <f t="shared" si="7"/>
        <v>80</v>
      </c>
      <c r="B182" s="35"/>
      <c r="C182" s="8"/>
      <c r="D182" s="12"/>
      <c r="E182" s="10"/>
      <c r="F182" s="12"/>
      <c r="G182" s="43">
        <v>0</v>
      </c>
      <c r="H182" s="13">
        <f t="shared" si="6"/>
        <v>0</v>
      </c>
      <c r="I182" s="42"/>
      <c r="J182" s="14"/>
    </row>
    <row r="183" spans="1:10" ht="36" customHeight="1" x14ac:dyDescent="0.25">
      <c r="A183" s="65"/>
      <c r="B183" s="66"/>
      <c r="C183" s="67"/>
      <c r="D183" s="68"/>
      <c r="E183" s="68"/>
      <c r="F183" s="68"/>
      <c r="G183" s="191" t="s">
        <v>16</v>
      </c>
      <c r="H183" s="191"/>
      <c r="I183" s="70">
        <f>SUM(I163:I182)</f>
        <v>0</v>
      </c>
      <c r="J183" s="71"/>
    </row>
  </sheetData>
  <sheetProtection algorithmName="SHA-512" hashValue="jn2Wfp4njFHwCvlYgatclujKZB0Y/89G2E8tRx395rSf2h6usHm4OZLYxh/jWmHX0RkV86VJxDGJwtaUPF8CNA==" saltValue="91rLngKmmOG0pk3bYq8eWQ==" spinCount="100000" sheet="1" selectLockedCells="1"/>
  <mergeCells count="46">
    <mergeCell ref="G56:J56"/>
    <mergeCell ref="G57:J57"/>
    <mergeCell ref="G107:J107"/>
    <mergeCell ref="G108:J108"/>
    <mergeCell ref="G158:J158"/>
    <mergeCell ref="G5:J6"/>
    <mergeCell ref="G10:J10"/>
    <mergeCell ref="G33:H33"/>
    <mergeCell ref="G9:J9"/>
    <mergeCell ref="G7:H7"/>
    <mergeCell ref="I7:J7"/>
    <mergeCell ref="A7:B7"/>
    <mergeCell ref="C7:D7"/>
    <mergeCell ref="A8:B8"/>
    <mergeCell ref="C8:D8"/>
    <mergeCell ref="A9:B9"/>
    <mergeCell ref="C9:D9"/>
    <mergeCell ref="A10:B10"/>
    <mergeCell ref="C10:D10"/>
    <mergeCell ref="A57:B57"/>
    <mergeCell ref="C57:D57"/>
    <mergeCell ref="A58:B58"/>
    <mergeCell ref="C58:D58"/>
    <mergeCell ref="A56:B56"/>
    <mergeCell ref="C56:D56"/>
    <mergeCell ref="A161:B161"/>
    <mergeCell ref="C161:D161"/>
    <mergeCell ref="G183:H183"/>
    <mergeCell ref="A158:B158"/>
    <mergeCell ref="C158:D158"/>
    <mergeCell ref="A159:B159"/>
    <mergeCell ref="C159:D159"/>
    <mergeCell ref="A160:B160"/>
    <mergeCell ref="C160:D160"/>
    <mergeCell ref="G159:J159"/>
    <mergeCell ref="A59:B59"/>
    <mergeCell ref="C59:D59"/>
    <mergeCell ref="A107:B107"/>
    <mergeCell ref="C107:D107"/>
    <mergeCell ref="A108:B108"/>
    <mergeCell ref="C108:D108"/>
    <mergeCell ref="A109:B109"/>
    <mergeCell ref="C109:D109"/>
    <mergeCell ref="A110:B110"/>
    <mergeCell ref="C110:D110"/>
    <mergeCell ref="G132:H132"/>
  </mergeCells>
  <pageMargins left="0.7" right="0.7" top="0.75" bottom="0.75" header="0.3" footer="0.3"/>
  <pageSetup scale="56" orientation="portrait" r:id="rId1"/>
  <headerFooter scaleWithDoc="0">
    <oddHeader>&amp;L&amp;14&amp;G&amp;C&amp;"-,Bold"&amp;12Disaster Relief Fund
 Operating Funds Expense Detail Form&amp;14
&amp;R&amp;"-,Bold"&amp;12DRF-208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DropDownMenus!$A$4:$A$6</xm:f>
          </x14:formula1>
          <xm:sqref>B13:B32 B61:B80 B112:B131 B163:B182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79998168889431442"/>
  </sheetPr>
  <dimension ref="A5:J179"/>
  <sheetViews>
    <sheetView showGridLines="0" showRuler="0" view="pageLayout" zoomScaleNormal="90" zoomScaleSheetLayoutView="100" workbookViewId="0">
      <selection activeCell="C13" sqref="C13"/>
    </sheetView>
  </sheetViews>
  <sheetFormatPr defaultColWidth="2.42578125" defaultRowHeight="15" x14ac:dyDescent="0.25"/>
  <cols>
    <col min="1" max="1" width="4.85546875" style="3" customWidth="1"/>
    <col min="2" max="2" width="18.5703125" style="1" customWidth="1"/>
    <col min="3" max="3" width="16.42578125" style="9" customWidth="1"/>
    <col min="4" max="4" width="14.7109375" style="3" customWidth="1"/>
    <col min="5" max="5" width="10.28515625" style="3" customWidth="1"/>
    <col min="6" max="6" width="22.42578125" style="3" customWidth="1"/>
    <col min="7" max="7" width="11.7109375" style="3" customWidth="1"/>
    <col min="8" max="8" width="8.42578125" style="4" customWidth="1"/>
    <col min="9" max="9" width="20" style="1" customWidth="1"/>
    <col min="10" max="10" width="27.85546875" style="1" customWidth="1"/>
    <col min="11" max="11" width="2.42578125" style="1"/>
    <col min="12" max="12" width="16.7109375" style="1" customWidth="1"/>
    <col min="13" max="16384" width="2.42578125" style="1"/>
  </cols>
  <sheetData>
    <row r="5" spans="1:10" ht="15.75" customHeight="1" x14ac:dyDescent="0.25">
      <c r="G5" s="205"/>
      <c r="H5" s="205"/>
      <c r="I5" s="205"/>
      <c r="J5" s="205"/>
    </row>
    <row r="6" spans="1:10" ht="15.75" customHeight="1" x14ac:dyDescent="0.25">
      <c r="G6" s="205"/>
      <c r="H6" s="205"/>
      <c r="I6" s="205"/>
      <c r="J6" s="205"/>
    </row>
    <row r="7" spans="1:10" ht="27.75" customHeight="1" x14ac:dyDescent="0.25">
      <c r="A7" s="194" t="s">
        <v>5</v>
      </c>
      <c r="B7" s="195"/>
      <c r="C7" s="202">
        <f>'Back-Up Summary'!D7</f>
        <v>0</v>
      </c>
      <c r="D7" s="202"/>
      <c r="E7" s="15"/>
      <c r="F7" s="16"/>
      <c r="G7" s="199"/>
      <c r="H7" s="199"/>
      <c r="I7" s="206"/>
      <c r="J7" s="206"/>
    </row>
    <row r="8" spans="1:10" ht="27" customHeight="1" x14ac:dyDescent="0.25">
      <c r="A8" s="194" t="s">
        <v>6</v>
      </c>
      <c r="B8" s="195"/>
      <c r="C8" s="203">
        <f>'Back-Up Summary'!D9</f>
        <v>0</v>
      </c>
      <c r="D8" s="203"/>
      <c r="E8" s="16"/>
      <c r="F8" s="16"/>
      <c r="G8" s="1"/>
      <c r="H8" s="1"/>
    </row>
    <row r="9" spans="1:10" ht="27.75" customHeight="1" x14ac:dyDescent="0.25">
      <c r="A9" s="194" t="s">
        <v>7</v>
      </c>
      <c r="B9" s="195"/>
      <c r="C9" s="204">
        <f>'Back-Up Summary'!D8</f>
        <v>0</v>
      </c>
      <c r="D9" s="204"/>
      <c r="E9" s="16"/>
      <c r="F9" s="16"/>
      <c r="G9" s="198" t="s">
        <v>9</v>
      </c>
      <c r="H9" s="198"/>
      <c r="I9" s="198"/>
      <c r="J9" s="198"/>
    </row>
    <row r="10" spans="1:10" ht="58.5" customHeight="1" x14ac:dyDescent="0.25">
      <c r="A10" s="194" t="s">
        <v>58</v>
      </c>
      <c r="B10" s="195"/>
      <c r="C10" s="201">
        <f>SUM(I33,I77,I128,I179)</f>
        <v>0</v>
      </c>
      <c r="D10" s="201"/>
      <c r="E10" s="16"/>
      <c r="F10" s="16"/>
      <c r="G10" s="193" t="s">
        <v>27</v>
      </c>
      <c r="H10" s="193"/>
      <c r="I10" s="193"/>
      <c r="J10" s="193"/>
    </row>
    <row r="11" spans="1:10" ht="15.75" x14ac:dyDescent="0.25">
      <c r="A11" s="17"/>
      <c r="B11" s="34"/>
      <c r="C11" s="32"/>
      <c r="D11" s="17"/>
      <c r="E11" s="17"/>
      <c r="F11" s="17"/>
      <c r="G11" s="17"/>
      <c r="H11" s="18"/>
      <c r="I11" s="15"/>
      <c r="J11" s="15"/>
    </row>
    <row r="12" spans="1:10" s="2" customFormat="1" ht="46.5" x14ac:dyDescent="0.25">
      <c r="A12" s="19" t="s">
        <v>0</v>
      </c>
      <c r="B12" s="19" t="s">
        <v>1</v>
      </c>
      <c r="C12" s="19" t="s">
        <v>101</v>
      </c>
      <c r="D12" s="19" t="s">
        <v>3</v>
      </c>
      <c r="E12" s="19" t="s">
        <v>2</v>
      </c>
      <c r="F12" s="19" t="s">
        <v>12</v>
      </c>
      <c r="G12" s="19" t="s">
        <v>4</v>
      </c>
      <c r="H12" s="20" t="s">
        <v>44</v>
      </c>
      <c r="I12" s="19" t="s">
        <v>45</v>
      </c>
      <c r="J12" s="19" t="s">
        <v>8</v>
      </c>
    </row>
    <row r="13" spans="1:10" ht="33" customHeight="1" x14ac:dyDescent="0.25">
      <c r="A13" s="6">
        <v>1</v>
      </c>
      <c r="B13" s="11"/>
      <c r="C13" s="8"/>
      <c r="D13" s="11"/>
      <c r="E13" s="10"/>
      <c r="F13" s="12"/>
      <c r="G13" s="43"/>
      <c r="H13" s="13">
        <f>IFERROR(I13/G13,0)</f>
        <v>0</v>
      </c>
      <c r="I13" s="42"/>
      <c r="J13" s="14"/>
    </row>
    <row r="14" spans="1:10" ht="33" customHeight="1" x14ac:dyDescent="0.25">
      <c r="A14" s="6">
        <f>A13+1</f>
        <v>2</v>
      </c>
      <c r="B14" s="11"/>
      <c r="C14" s="8"/>
      <c r="D14" s="11"/>
      <c r="E14" s="10"/>
      <c r="F14" s="12"/>
      <c r="G14" s="43"/>
      <c r="H14" s="13">
        <f t="shared" ref="H14:H32" si="0">IFERROR(I14/G14,0)</f>
        <v>0</v>
      </c>
      <c r="I14" s="42"/>
      <c r="J14" s="14"/>
    </row>
    <row r="15" spans="1:10" ht="33" customHeight="1" x14ac:dyDescent="0.25">
      <c r="A15" s="6">
        <f t="shared" ref="A15:A32" si="1">A14+1</f>
        <v>3</v>
      </c>
      <c r="B15" s="11"/>
      <c r="C15" s="8"/>
      <c r="D15" s="11"/>
      <c r="E15" s="10"/>
      <c r="F15" s="12"/>
      <c r="G15" s="43"/>
      <c r="H15" s="13">
        <f t="shared" si="0"/>
        <v>0</v>
      </c>
      <c r="I15" s="42"/>
      <c r="J15" s="14"/>
    </row>
    <row r="16" spans="1:10" ht="33" customHeight="1" x14ac:dyDescent="0.25">
      <c r="A16" s="6">
        <f t="shared" si="1"/>
        <v>4</v>
      </c>
      <c r="B16" s="11"/>
      <c r="C16" s="8"/>
      <c r="D16" s="12"/>
      <c r="E16" s="10"/>
      <c r="F16" s="12"/>
      <c r="G16" s="43">
        <v>0</v>
      </c>
      <c r="H16" s="13">
        <f t="shared" si="0"/>
        <v>0</v>
      </c>
      <c r="I16" s="42"/>
      <c r="J16" s="14"/>
    </row>
    <row r="17" spans="1:10" ht="33" customHeight="1" x14ac:dyDescent="0.25">
      <c r="A17" s="6">
        <f t="shared" si="1"/>
        <v>5</v>
      </c>
      <c r="B17" s="11"/>
      <c r="C17" s="8"/>
      <c r="D17" s="12"/>
      <c r="E17" s="10"/>
      <c r="F17" s="12"/>
      <c r="G17" s="43">
        <v>0</v>
      </c>
      <c r="H17" s="13">
        <f t="shared" si="0"/>
        <v>0</v>
      </c>
      <c r="I17" s="42"/>
      <c r="J17" s="14"/>
    </row>
    <row r="18" spans="1:10" ht="33" customHeight="1" x14ac:dyDescent="0.25">
      <c r="A18" s="6">
        <f t="shared" si="1"/>
        <v>6</v>
      </c>
      <c r="B18" s="11"/>
      <c r="C18" s="8"/>
      <c r="D18" s="12"/>
      <c r="E18" s="10"/>
      <c r="F18" s="12"/>
      <c r="G18" s="43">
        <v>0</v>
      </c>
      <c r="H18" s="13">
        <f t="shared" si="0"/>
        <v>0</v>
      </c>
      <c r="I18" s="42"/>
      <c r="J18" s="14"/>
    </row>
    <row r="19" spans="1:10" ht="33" customHeight="1" x14ac:dyDescent="0.25">
      <c r="A19" s="6">
        <f t="shared" si="1"/>
        <v>7</v>
      </c>
      <c r="B19" s="11"/>
      <c r="C19" s="8"/>
      <c r="D19" s="12"/>
      <c r="E19" s="10"/>
      <c r="F19" s="12"/>
      <c r="G19" s="43">
        <v>0</v>
      </c>
      <c r="H19" s="13">
        <f t="shared" si="0"/>
        <v>0</v>
      </c>
      <c r="I19" s="42"/>
      <c r="J19" s="14"/>
    </row>
    <row r="20" spans="1:10" ht="33" customHeight="1" x14ac:dyDescent="0.25">
      <c r="A20" s="6">
        <f t="shared" si="1"/>
        <v>8</v>
      </c>
      <c r="B20" s="11"/>
      <c r="C20" s="8"/>
      <c r="D20" s="12"/>
      <c r="E20" s="10"/>
      <c r="F20" s="12"/>
      <c r="G20" s="43">
        <v>0</v>
      </c>
      <c r="H20" s="13">
        <f t="shared" si="0"/>
        <v>0</v>
      </c>
      <c r="I20" s="42"/>
      <c r="J20" s="14"/>
    </row>
    <row r="21" spans="1:10" ht="33" customHeight="1" x14ac:dyDescent="0.25">
      <c r="A21" s="6">
        <f t="shared" si="1"/>
        <v>9</v>
      </c>
      <c r="B21" s="11"/>
      <c r="C21" s="8"/>
      <c r="D21" s="12"/>
      <c r="E21" s="10"/>
      <c r="F21" s="12"/>
      <c r="G21" s="43">
        <v>0</v>
      </c>
      <c r="H21" s="13">
        <f t="shared" si="0"/>
        <v>0</v>
      </c>
      <c r="I21" s="42"/>
      <c r="J21" s="14"/>
    </row>
    <row r="22" spans="1:10" ht="33" customHeight="1" x14ac:dyDescent="0.25">
      <c r="A22" s="6">
        <f t="shared" si="1"/>
        <v>10</v>
      </c>
      <c r="B22" s="11"/>
      <c r="C22" s="8"/>
      <c r="D22" s="12"/>
      <c r="E22" s="10"/>
      <c r="F22" s="12"/>
      <c r="G22" s="43">
        <v>0</v>
      </c>
      <c r="H22" s="13">
        <f t="shared" si="0"/>
        <v>0</v>
      </c>
      <c r="I22" s="42"/>
      <c r="J22" s="14"/>
    </row>
    <row r="23" spans="1:10" ht="33" customHeight="1" x14ac:dyDescent="0.25">
      <c r="A23" s="6">
        <f t="shared" si="1"/>
        <v>11</v>
      </c>
      <c r="B23" s="11"/>
      <c r="C23" s="8"/>
      <c r="D23" s="12"/>
      <c r="E23" s="10"/>
      <c r="F23" s="12"/>
      <c r="G23" s="43">
        <v>0</v>
      </c>
      <c r="H23" s="13">
        <f t="shared" si="0"/>
        <v>0</v>
      </c>
      <c r="I23" s="42"/>
      <c r="J23" s="14"/>
    </row>
    <row r="24" spans="1:10" ht="33" customHeight="1" x14ac:dyDescent="0.25">
      <c r="A24" s="6">
        <f t="shared" si="1"/>
        <v>12</v>
      </c>
      <c r="B24" s="11"/>
      <c r="C24" s="8"/>
      <c r="D24" s="12"/>
      <c r="E24" s="10"/>
      <c r="F24" s="12"/>
      <c r="G24" s="43">
        <v>0</v>
      </c>
      <c r="H24" s="13">
        <f t="shared" si="0"/>
        <v>0</v>
      </c>
      <c r="I24" s="42"/>
      <c r="J24" s="14"/>
    </row>
    <row r="25" spans="1:10" ht="33" customHeight="1" x14ac:dyDescent="0.25">
      <c r="A25" s="6">
        <f t="shared" si="1"/>
        <v>13</v>
      </c>
      <c r="B25" s="11"/>
      <c r="C25" s="8"/>
      <c r="D25" s="12"/>
      <c r="E25" s="10"/>
      <c r="F25" s="12"/>
      <c r="G25" s="43">
        <v>0</v>
      </c>
      <c r="H25" s="13">
        <f t="shared" si="0"/>
        <v>0</v>
      </c>
      <c r="I25" s="42"/>
      <c r="J25" s="14"/>
    </row>
    <row r="26" spans="1:10" ht="33" customHeight="1" x14ac:dyDescent="0.25">
      <c r="A26" s="6">
        <f t="shared" si="1"/>
        <v>14</v>
      </c>
      <c r="B26" s="11"/>
      <c r="C26" s="8"/>
      <c r="D26" s="12"/>
      <c r="E26" s="10"/>
      <c r="F26" s="12"/>
      <c r="G26" s="43">
        <v>0</v>
      </c>
      <c r="H26" s="13">
        <f t="shared" si="0"/>
        <v>0</v>
      </c>
      <c r="I26" s="42"/>
      <c r="J26" s="14"/>
    </row>
    <row r="27" spans="1:10" ht="33" customHeight="1" x14ac:dyDescent="0.25">
      <c r="A27" s="6">
        <f t="shared" si="1"/>
        <v>15</v>
      </c>
      <c r="B27" s="11"/>
      <c r="C27" s="8"/>
      <c r="D27" s="12"/>
      <c r="E27" s="10"/>
      <c r="F27" s="12"/>
      <c r="G27" s="43">
        <v>0</v>
      </c>
      <c r="H27" s="13">
        <f t="shared" si="0"/>
        <v>0</v>
      </c>
      <c r="I27" s="42"/>
      <c r="J27" s="14"/>
    </row>
    <row r="28" spans="1:10" ht="33" customHeight="1" x14ac:dyDescent="0.25">
      <c r="A28" s="6">
        <f t="shared" si="1"/>
        <v>16</v>
      </c>
      <c r="B28" s="11"/>
      <c r="C28" s="8"/>
      <c r="D28" s="12"/>
      <c r="E28" s="10"/>
      <c r="F28" s="12"/>
      <c r="G28" s="43">
        <v>0</v>
      </c>
      <c r="H28" s="13">
        <f t="shared" si="0"/>
        <v>0</v>
      </c>
      <c r="I28" s="42"/>
      <c r="J28" s="14"/>
    </row>
    <row r="29" spans="1:10" ht="33" customHeight="1" x14ac:dyDescent="0.25">
      <c r="A29" s="6">
        <f t="shared" si="1"/>
        <v>17</v>
      </c>
      <c r="B29" s="11"/>
      <c r="C29" s="8"/>
      <c r="D29" s="12"/>
      <c r="E29" s="10"/>
      <c r="F29" s="12"/>
      <c r="G29" s="43">
        <v>0</v>
      </c>
      <c r="H29" s="13">
        <f t="shared" si="0"/>
        <v>0</v>
      </c>
      <c r="I29" s="42"/>
      <c r="J29" s="14"/>
    </row>
    <row r="30" spans="1:10" ht="33" customHeight="1" x14ac:dyDescent="0.25">
      <c r="A30" s="6">
        <f t="shared" si="1"/>
        <v>18</v>
      </c>
      <c r="B30" s="11"/>
      <c r="C30" s="8"/>
      <c r="D30" s="12"/>
      <c r="E30" s="10"/>
      <c r="F30" s="12"/>
      <c r="G30" s="43">
        <v>0</v>
      </c>
      <c r="H30" s="13">
        <f t="shared" si="0"/>
        <v>0</v>
      </c>
      <c r="I30" s="42"/>
      <c r="J30" s="14"/>
    </row>
    <row r="31" spans="1:10" ht="33" customHeight="1" x14ac:dyDescent="0.25">
      <c r="A31" s="6">
        <f t="shared" si="1"/>
        <v>19</v>
      </c>
      <c r="B31" s="11"/>
      <c r="C31" s="8"/>
      <c r="D31" s="12"/>
      <c r="E31" s="10"/>
      <c r="F31" s="12"/>
      <c r="G31" s="43">
        <v>0</v>
      </c>
      <c r="H31" s="13">
        <f t="shared" si="0"/>
        <v>0</v>
      </c>
      <c r="I31" s="42"/>
      <c r="J31" s="14"/>
    </row>
    <row r="32" spans="1:10" ht="33" customHeight="1" x14ac:dyDescent="0.25">
      <c r="A32" s="6">
        <f t="shared" si="1"/>
        <v>20</v>
      </c>
      <c r="B32" s="11"/>
      <c r="C32" s="8"/>
      <c r="D32" s="12"/>
      <c r="E32" s="10"/>
      <c r="F32" s="12"/>
      <c r="G32" s="43">
        <v>0</v>
      </c>
      <c r="H32" s="13">
        <f t="shared" si="0"/>
        <v>0</v>
      </c>
      <c r="I32" s="42"/>
      <c r="J32" s="14"/>
    </row>
    <row r="33" spans="1:10" ht="36" customHeight="1" x14ac:dyDescent="0.25">
      <c r="A33" s="65"/>
      <c r="B33" s="66"/>
      <c r="C33" s="67"/>
      <c r="D33" s="68"/>
      <c r="E33" s="68"/>
      <c r="F33" s="69"/>
      <c r="G33" s="191" t="s">
        <v>10</v>
      </c>
      <c r="H33" s="191"/>
      <c r="I33" s="70">
        <f>SUM(I13:I32)</f>
        <v>0</v>
      </c>
      <c r="J33" s="71"/>
    </row>
    <row r="34" spans="1:10" x14ac:dyDescent="0.25">
      <c r="F34" s="5"/>
      <c r="G34" s="21"/>
      <c r="H34" s="21"/>
      <c r="I34" s="7"/>
    </row>
    <row r="35" spans="1:10" x14ac:dyDescent="0.25">
      <c r="F35" s="5"/>
      <c r="G35" s="21"/>
      <c r="H35" s="21"/>
      <c r="I35" s="7"/>
    </row>
    <row r="36" spans="1:10" x14ac:dyDescent="0.25">
      <c r="F36" s="5"/>
      <c r="G36" s="21"/>
      <c r="H36" s="21"/>
      <c r="I36" s="7"/>
    </row>
    <row r="37" spans="1:10" x14ac:dyDescent="0.25">
      <c r="F37" s="5"/>
      <c r="G37" s="21"/>
      <c r="H37" s="21"/>
      <c r="I37" s="7"/>
    </row>
    <row r="38" spans="1:10" x14ac:dyDescent="0.25">
      <c r="F38" s="5"/>
      <c r="G38" s="21"/>
      <c r="H38" s="21"/>
      <c r="I38" s="7"/>
    </row>
    <row r="39" spans="1:10" x14ac:dyDescent="0.25">
      <c r="F39" s="5"/>
      <c r="G39" s="21"/>
      <c r="H39" s="21"/>
      <c r="I39" s="7"/>
    </row>
    <row r="40" spans="1:10" x14ac:dyDescent="0.25">
      <c r="F40" s="5"/>
      <c r="G40" s="21"/>
      <c r="H40" s="21"/>
      <c r="I40" s="7"/>
    </row>
    <row r="41" spans="1:10" ht="15.75" customHeight="1" x14ac:dyDescent="0.25">
      <c r="F41" s="5"/>
      <c r="G41" s="21"/>
      <c r="H41" s="21"/>
      <c r="I41" s="7"/>
    </row>
    <row r="42" spans="1:10" x14ac:dyDescent="0.25">
      <c r="F42" s="5"/>
      <c r="G42" s="21"/>
      <c r="H42" s="21"/>
      <c r="I42" s="7"/>
    </row>
    <row r="43" spans="1:10" x14ac:dyDescent="0.25">
      <c r="F43" s="5"/>
      <c r="G43" s="21"/>
      <c r="H43" s="21"/>
      <c r="I43" s="7"/>
    </row>
    <row r="44" spans="1:10" ht="15.75" customHeight="1" x14ac:dyDescent="0.25"/>
    <row r="45" spans="1:10" ht="15.75" customHeight="1" x14ac:dyDescent="0.25"/>
    <row r="46" spans="1:10" ht="15.75" customHeight="1" x14ac:dyDescent="0.25"/>
    <row r="47" spans="1:10" ht="15.75" customHeight="1" x14ac:dyDescent="0.25"/>
    <row r="48" spans="1:10" ht="15.75" customHeight="1" x14ac:dyDescent="0.25"/>
    <row r="49" spans="1:10" ht="15.75" customHeight="1" x14ac:dyDescent="0.25"/>
    <row r="50" spans="1:10" ht="15.75" customHeight="1" x14ac:dyDescent="0.25"/>
    <row r="51" spans="1:10" ht="15.75" customHeight="1" x14ac:dyDescent="0.25"/>
    <row r="52" spans="1:10" ht="27.75" customHeight="1" x14ac:dyDescent="0.25">
      <c r="A52" s="188" t="s">
        <v>5</v>
      </c>
      <c r="B52" s="188"/>
      <c r="C52" s="192">
        <f>C7</f>
        <v>0</v>
      </c>
      <c r="D52" s="192"/>
      <c r="E52" s="15"/>
      <c r="F52" s="16"/>
      <c r="G52" s="16"/>
      <c r="H52" s="16"/>
      <c r="I52" s="16"/>
      <c r="J52" s="16"/>
    </row>
    <row r="53" spans="1:10" ht="27.75" customHeight="1" x14ac:dyDescent="0.25">
      <c r="A53" s="188" t="s">
        <v>6</v>
      </c>
      <c r="B53" s="188"/>
      <c r="C53" s="192">
        <f>C8</f>
        <v>0</v>
      </c>
      <c r="D53" s="192"/>
      <c r="E53" s="16"/>
      <c r="F53" s="16"/>
      <c r="G53" s="198" t="s">
        <v>9</v>
      </c>
      <c r="H53" s="198"/>
      <c r="I53" s="198"/>
      <c r="J53" s="198"/>
    </row>
    <row r="54" spans="1:10" ht="27" customHeight="1" x14ac:dyDescent="0.25">
      <c r="A54" s="188" t="s">
        <v>7</v>
      </c>
      <c r="B54" s="188"/>
      <c r="C54" s="189">
        <f>C9</f>
        <v>0</v>
      </c>
      <c r="D54" s="192"/>
      <c r="E54" s="16"/>
      <c r="F54" s="16"/>
      <c r="G54" s="193" t="s">
        <v>27</v>
      </c>
      <c r="H54" s="193"/>
      <c r="I54" s="193"/>
      <c r="J54" s="193"/>
    </row>
    <row r="55" spans="1:10" ht="18" customHeight="1" x14ac:dyDescent="0.25">
      <c r="A55" s="182"/>
      <c r="B55" s="182"/>
      <c r="C55" s="190"/>
      <c r="D55" s="190"/>
      <c r="E55" s="16"/>
      <c r="F55" s="16"/>
      <c r="G55" s="16"/>
      <c r="H55" s="16"/>
      <c r="I55" s="15"/>
      <c r="J55" s="15"/>
    </row>
    <row r="56" spans="1:10" ht="63" x14ac:dyDescent="0.25">
      <c r="A56" s="19" t="s">
        <v>0</v>
      </c>
      <c r="B56" s="19" t="s">
        <v>1</v>
      </c>
      <c r="C56" s="19" t="s">
        <v>11</v>
      </c>
      <c r="D56" s="19" t="s">
        <v>3</v>
      </c>
      <c r="E56" s="19" t="s">
        <v>2</v>
      </c>
      <c r="F56" s="19" t="s">
        <v>12</v>
      </c>
      <c r="G56" s="19" t="s">
        <v>4</v>
      </c>
      <c r="H56" s="20" t="s">
        <v>44</v>
      </c>
      <c r="I56" s="19" t="s">
        <v>45</v>
      </c>
      <c r="J56" s="19" t="s">
        <v>8</v>
      </c>
    </row>
    <row r="57" spans="1:10" ht="33.75" customHeight="1" x14ac:dyDescent="0.25">
      <c r="A57" s="6">
        <v>21</v>
      </c>
      <c r="B57" s="11"/>
      <c r="C57" s="8"/>
      <c r="D57" s="11"/>
      <c r="E57" s="10"/>
      <c r="F57" s="12"/>
      <c r="G57" s="43">
        <v>0</v>
      </c>
      <c r="H57" s="13">
        <f t="shared" ref="H57:H76" si="2">IFERROR(I57/G57,0)</f>
        <v>0</v>
      </c>
      <c r="I57" s="42"/>
      <c r="J57" s="14"/>
    </row>
    <row r="58" spans="1:10" ht="33.75" customHeight="1" x14ac:dyDescent="0.25">
      <c r="A58" s="6">
        <v>22</v>
      </c>
      <c r="B58" s="11"/>
      <c r="C58" s="8"/>
      <c r="D58" s="12"/>
      <c r="E58" s="10"/>
      <c r="F58" s="12"/>
      <c r="G58" s="43">
        <v>0</v>
      </c>
      <c r="H58" s="13">
        <f t="shared" si="2"/>
        <v>0</v>
      </c>
      <c r="I58" s="42"/>
      <c r="J58" s="14"/>
    </row>
    <row r="59" spans="1:10" ht="33.75" customHeight="1" x14ac:dyDescent="0.25">
      <c r="A59" s="6">
        <v>23</v>
      </c>
      <c r="B59" s="11"/>
      <c r="C59" s="8"/>
      <c r="D59" s="11"/>
      <c r="E59" s="10"/>
      <c r="F59" s="12"/>
      <c r="G59" s="43">
        <v>0</v>
      </c>
      <c r="H59" s="13">
        <f t="shared" si="2"/>
        <v>0</v>
      </c>
      <c r="I59" s="42"/>
      <c r="J59" s="14"/>
    </row>
    <row r="60" spans="1:10" ht="33.75" customHeight="1" x14ac:dyDescent="0.25">
      <c r="A60" s="6">
        <f t="shared" ref="A60:A76" si="3">A59+1</f>
        <v>24</v>
      </c>
      <c r="B60" s="11"/>
      <c r="C60" s="8"/>
      <c r="D60" s="12"/>
      <c r="E60" s="10"/>
      <c r="F60" s="12"/>
      <c r="G60" s="43">
        <v>0</v>
      </c>
      <c r="H60" s="13">
        <f t="shared" si="2"/>
        <v>0</v>
      </c>
      <c r="I60" s="42"/>
      <c r="J60" s="14"/>
    </row>
    <row r="61" spans="1:10" ht="33.75" customHeight="1" x14ac:dyDescent="0.25">
      <c r="A61" s="6">
        <f t="shared" si="3"/>
        <v>25</v>
      </c>
      <c r="B61" s="11"/>
      <c r="C61" s="8"/>
      <c r="D61" s="11"/>
      <c r="E61" s="10"/>
      <c r="F61" s="12"/>
      <c r="G61" s="43">
        <v>0</v>
      </c>
      <c r="H61" s="13">
        <f t="shared" si="2"/>
        <v>0</v>
      </c>
      <c r="I61" s="42"/>
      <c r="J61" s="14"/>
    </row>
    <row r="62" spans="1:10" ht="33.75" customHeight="1" x14ac:dyDescent="0.25">
      <c r="A62" s="6">
        <f t="shared" si="3"/>
        <v>26</v>
      </c>
      <c r="B62" s="11"/>
      <c r="C62" s="8"/>
      <c r="D62" s="12"/>
      <c r="E62" s="10"/>
      <c r="F62" s="12"/>
      <c r="G62" s="43">
        <v>0</v>
      </c>
      <c r="H62" s="13">
        <f t="shared" si="2"/>
        <v>0</v>
      </c>
      <c r="I62" s="42"/>
      <c r="J62" s="14"/>
    </row>
    <row r="63" spans="1:10" ht="33.75" customHeight="1" x14ac:dyDescent="0.25">
      <c r="A63" s="6">
        <f t="shared" si="3"/>
        <v>27</v>
      </c>
      <c r="B63" s="11"/>
      <c r="C63" s="8"/>
      <c r="D63" s="11"/>
      <c r="E63" s="10"/>
      <c r="F63" s="12"/>
      <c r="G63" s="43">
        <v>0</v>
      </c>
      <c r="H63" s="13">
        <f t="shared" si="2"/>
        <v>0</v>
      </c>
      <c r="I63" s="42"/>
      <c r="J63" s="14"/>
    </row>
    <row r="64" spans="1:10" ht="33.75" customHeight="1" x14ac:dyDescent="0.25">
      <c r="A64" s="6">
        <f t="shared" si="3"/>
        <v>28</v>
      </c>
      <c r="B64" s="11"/>
      <c r="C64" s="8"/>
      <c r="D64" s="12"/>
      <c r="E64" s="10"/>
      <c r="F64" s="12"/>
      <c r="G64" s="43">
        <v>0</v>
      </c>
      <c r="H64" s="13">
        <f t="shared" si="2"/>
        <v>0</v>
      </c>
      <c r="I64" s="42"/>
      <c r="J64" s="14"/>
    </row>
    <row r="65" spans="1:10" ht="33.75" customHeight="1" x14ac:dyDescent="0.25">
      <c r="A65" s="6">
        <f t="shared" si="3"/>
        <v>29</v>
      </c>
      <c r="B65" s="11"/>
      <c r="C65" s="8"/>
      <c r="D65" s="11"/>
      <c r="E65" s="10"/>
      <c r="F65" s="12"/>
      <c r="G65" s="43">
        <v>0</v>
      </c>
      <c r="H65" s="13">
        <f t="shared" si="2"/>
        <v>0</v>
      </c>
      <c r="I65" s="42"/>
      <c r="J65" s="14"/>
    </row>
    <row r="66" spans="1:10" ht="33.75" customHeight="1" x14ac:dyDescent="0.25">
      <c r="A66" s="6">
        <f t="shared" si="3"/>
        <v>30</v>
      </c>
      <c r="B66" s="11"/>
      <c r="C66" s="8"/>
      <c r="D66" s="12"/>
      <c r="E66" s="10"/>
      <c r="F66" s="12"/>
      <c r="G66" s="43">
        <v>0</v>
      </c>
      <c r="H66" s="13">
        <f t="shared" si="2"/>
        <v>0</v>
      </c>
      <c r="I66" s="42"/>
      <c r="J66" s="14"/>
    </row>
    <row r="67" spans="1:10" ht="33.75" customHeight="1" x14ac:dyDescent="0.25">
      <c r="A67" s="6">
        <f t="shared" si="3"/>
        <v>31</v>
      </c>
      <c r="B67" s="11"/>
      <c r="C67" s="8"/>
      <c r="D67" s="11"/>
      <c r="E67" s="10"/>
      <c r="F67" s="12"/>
      <c r="G67" s="43">
        <v>0</v>
      </c>
      <c r="H67" s="13">
        <f t="shared" si="2"/>
        <v>0</v>
      </c>
      <c r="I67" s="42"/>
      <c r="J67" s="14"/>
    </row>
    <row r="68" spans="1:10" ht="33.75" customHeight="1" x14ac:dyDescent="0.25">
      <c r="A68" s="6">
        <f t="shared" si="3"/>
        <v>32</v>
      </c>
      <c r="B68" s="11"/>
      <c r="C68" s="8"/>
      <c r="D68" s="12"/>
      <c r="E68" s="10"/>
      <c r="F68" s="12"/>
      <c r="G68" s="43">
        <v>0</v>
      </c>
      <c r="H68" s="13">
        <f t="shared" si="2"/>
        <v>0</v>
      </c>
      <c r="I68" s="42"/>
      <c r="J68" s="14"/>
    </row>
    <row r="69" spans="1:10" ht="33.75" customHeight="1" x14ac:dyDescent="0.25">
      <c r="A69" s="6">
        <f t="shared" si="3"/>
        <v>33</v>
      </c>
      <c r="B69" s="11"/>
      <c r="C69" s="8"/>
      <c r="D69" s="11"/>
      <c r="E69" s="10"/>
      <c r="F69" s="12"/>
      <c r="G69" s="43">
        <v>0</v>
      </c>
      <c r="H69" s="13">
        <f t="shared" si="2"/>
        <v>0</v>
      </c>
      <c r="I69" s="42"/>
      <c r="J69" s="14"/>
    </row>
    <row r="70" spans="1:10" ht="33.75" customHeight="1" x14ac:dyDescent="0.25">
      <c r="A70" s="6">
        <f t="shared" si="3"/>
        <v>34</v>
      </c>
      <c r="B70" s="11"/>
      <c r="C70" s="8"/>
      <c r="D70" s="12"/>
      <c r="E70" s="10"/>
      <c r="F70" s="12"/>
      <c r="G70" s="43">
        <v>0</v>
      </c>
      <c r="H70" s="13">
        <f t="shared" si="2"/>
        <v>0</v>
      </c>
      <c r="I70" s="42"/>
      <c r="J70" s="14"/>
    </row>
    <row r="71" spans="1:10" ht="33.75" customHeight="1" x14ac:dyDescent="0.25">
      <c r="A71" s="6">
        <f t="shared" si="3"/>
        <v>35</v>
      </c>
      <c r="B71" s="11"/>
      <c r="C71" s="8"/>
      <c r="D71" s="11"/>
      <c r="E71" s="10"/>
      <c r="F71" s="12"/>
      <c r="G71" s="43">
        <v>0</v>
      </c>
      <c r="H71" s="13">
        <f t="shared" si="2"/>
        <v>0</v>
      </c>
      <c r="I71" s="42"/>
      <c r="J71" s="14"/>
    </row>
    <row r="72" spans="1:10" ht="33.75" customHeight="1" x14ac:dyDescent="0.25">
      <c r="A72" s="6">
        <f t="shared" si="3"/>
        <v>36</v>
      </c>
      <c r="B72" s="11"/>
      <c r="C72" s="8"/>
      <c r="D72" s="12"/>
      <c r="E72" s="10"/>
      <c r="F72" s="12"/>
      <c r="G72" s="43">
        <v>0</v>
      </c>
      <c r="H72" s="13">
        <f t="shared" si="2"/>
        <v>0</v>
      </c>
      <c r="I72" s="42"/>
      <c r="J72" s="14"/>
    </row>
    <row r="73" spans="1:10" ht="33.75" customHeight="1" x14ac:dyDescent="0.25">
      <c r="A73" s="6">
        <f t="shared" si="3"/>
        <v>37</v>
      </c>
      <c r="B73" s="11"/>
      <c r="C73" s="8"/>
      <c r="D73" s="11"/>
      <c r="E73" s="10"/>
      <c r="F73" s="12"/>
      <c r="G73" s="43">
        <v>0</v>
      </c>
      <c r="H73" s="13">
        <f t="shared" si="2"/>
        <v>0</v>
      </c>
      <c r="I73" s="42"/>
      <c r="J73" s="14"/>
    </row>
    <row r="74" spans="1:10" ht="33.75" customHeight="1" x14ac:dyDescent="0.25">
      <c r="A74" s="6">
        <f t="shared" si="3"/>
        <v>38</v>
      </c>
      <c r="B74" s="11"/>
      <c r="C74" s="8"/>
      <c r="D74" s="12"/>
      <c r="E74" s="10"/>
      <c r="F74" s="12"/>
      <c r="G74" s="43">
        <v>0</v>
      </c>
      <c r="H74" s="13">
        <f t="shared" si="2"/>
        <v>0</v>
      </c>
      <c r="I74" s="42"/>
      <c r="J74" s="14"/>
    </row>
    <row r="75" spans="1:10" ht="33.75" customHeight="1" x14ac:dyDescent="0.25">
      <c r="A75" s="6">
        <f t="shared" si="3"/>
        <v>39</v>
      </c>
      <c r="B75" s="11"/>
      <c r="C75" s="8"/>
      <c r="D75" s="11"/>
      <c r="E75" s="10"/>
      <c r="F75" s="12"/>
      <c r="G75" s="43">
        <v>0</v>
      </c>
      <c r="H75" s="13">
        <f t="shared" si="2"/>
        <v>0</v>
      </c>
      <c r="I75" s="42"/>
      <c r="J75" s="14"/>
    </row>
    <row r="76" spans="1:10" ht="33.75" customHeight="1" x14ac:dyDescent="0.25">
      <c r="A76" s="6">
        <f t="shared" si="3"/>
        <v>40</v>
      </c>
      <c r="B76" s="11"/>
      <c r="C76" s="8"/>
      <c r="D76" s="12"/>
      <c r="E76" s="10"/>
      <c r="F76" s="12"/>
      <c r="G76" s="43">
        <v>0</v>
      </c>
      <c r="H76" s="13">
        <f t="shared" si="2"/>
        <v>0</v>
      </c>
      <c r="I76" s="42"/>
      <c r="J76" s="14"/>
    </row>
    <row r="77" spans="1:10" ht="36" customHeight="1" x14ac:dyDescent="0.25">
      <c r="A77" s="65"/>
      <c r="B77" s="66"/>
      <c r="C77" s="67"/>
      <c r="D77" s="68"/>
      <c r="E77" s="68"/>
      <c r="F77" s="69"/>
      <c r="G77" s="191" t="s">
        <v>13</v>
      </c>
      <c r="H77" s="191"/>
      <c r="I77" s="70">
        <f>SUM(I57:I76)</f>
        <v>0</v>
      </c>
      <c r="J77" s="71"/>
    </row>
    <row r="78" spans="1:10" x14ac:dyDescent="0.25">
      <c r="F78" s="5"/>
      <c r="G78" s="21"/>
      <c r="H78" s="21"/>
      <c r="I78" s="7"/>
    </row>
    <row r="79" spans="1:10" x14ac:dyDescent="0.25">
      <c r="F79" s="5"/>
      <c r="G79" s="21"/>
      <c r="H79" s="21"/>
      <c r="I79" s="7"/>
    </row>
    <row r="80" spans="1:10" x14ac:dyDescent="0.25">
      <c r="F80" s="5"/>
      <c r="G80" s="21"/>
      <c r="H80" s="21"/>
      <c r="I80" s="7"/>
    </row>
    <row r="81" spans="6:9" x14ac:dyDescent="0.25">
      <c r="F81" s="5"/>
      <c r="G81" s="21"/>
      <c r="H81" s="21"/>
      <c r="I81" s="7"/>
    </row>
    <row r="82" spans="6:9" x14ac:dyDescent="0.25">
      <c r="F82" s="5"/>
      <c r="G82" s="21"/>
      <c r="H82" s="21"/>
      <c r="I82" s="7"/>
    </row>
    <row r="83" spans="6:9" x14ac:dyDescent="0.25">
      <c r="F83" s="5"/>
      <c r="G83" s="21"/>
      <c r="H83" s="21"/>
      <c r="I83" s="7"/>
    </row>
    <row r="84" spans="6:9" x14ac:dyDescent="0.25">
      <c r="F84" s="5"/>
      <c r="G84" s="21"/>
      <c r="H84" s="21"/>
      <c r="I84" s="7"/>
    </row>
    <row r="85" spans="6:9" x14ac:dyDescent="0.25">
      <c r="F85" s="5"/>
      <c r="G85" s="21"/>
      <c r="H85" s="21"/>
      <c r="I85" s="7"/>
    </row>
    <row r="86" spans="6:9" x14ac:dyDescent="0.25">
      <c r="F86" s="5"/>
      <c r="G86" s="21"/>
      <c r="H86" s="21"/>
      <c r="I86" s="7"/>
    </row>
    <row r="87" spans="6:9" x14ac:dyDescent="0.25">
      <c r="F87" s="5"/>
      <c r="G87" s="21"/>
      <c r="H87" s="21"/>
      <c r="I87" s="7"/>
    </row>
    <row r="88" spans="6:9" x14ac:dyDescent="0.25">
      <c r="F88" s="5"/>
      <c r="G88" s="21"/>
      <c r="H88" s="21"/>
      <c r="I88" s="7"/>
    </row>
    <row r="89" spans="6:9" x14ac:dyDescent="0.25">
      <c r="F89" s="5"/>
      <c r="G89" s="21"/>
      <c r="H89" s="21"/>
      <c r="I89" s="7"/>
    </row>
    <row r="90" spans="6:9" x14ac:dyDescent="0.25">
      <c r="F90" s="5"/>
      <c r="G90" s="21"/>
      <c r="H90" s="21"/>
      <c r="I90" s="7"/>
    </row>
    <row r="91" spans="6:9" x14ac:dyDescent="0.25">
      <c r="F91" s="5"/>
      <c r="G91" s="21"/>
      <c r="H91" s="21"/>
      <c r="I91" s="7"/>
    </row>
    <row r="92" spans="6:9" x14ac:dyDescent="0.25">
      <c r="F92" s="5"/>
      <c r="G92" s="21"/>
      <c r="H92" s="21"/>
      <c r="I92" s="7"/>
    </row>
    <row r="93" spans="6:9" x14ac:dyDescent="0.25">
      <c r="F93" s="5"/>
      <c r="G93" s="21"/>
      <c r="H93" s="21"/>
      <c r="I93" s="7"/>
    </row>
    <row r="94" spans="6:9" x14ac:dyDescent="0.25">
      <c r="F94" s="5"/>
      <c r="G94" s="21"/>
      <c r="H94" s="21"/>
      <c r="I94" s="7"/>
    </row>
    <row r="95" spans="6:9" x14ac:dyDescent="0.25">
      <c r="F95" s="5"/>
      <c r="G95" s="21"/>
      <c r="H95" s="21"/>
      <c r="I95" s="7"/>
    </row>
    <row r="96" spans="6:9" x14ac:dyDescent="0.25">
      <c r="F96" s="5"/>
      <c r="G96" s="21"/>
      <c r="H96" s="21"/>
      <c r="I96" s="7"/>
    </row>
    <row r="97" spans="1:10" x14ac:dyDescent="0.25">
      <c r="F97" s="5"/>
      <c r="G97" s="21"/>
      <c r="H97" s="21"/>
      <c r="I97" s="7"/>
    </row>
    <row r="98" spans="1:10" x14ac:dyDescent="0.25">
      <c r="F98" s="5"/>
      <c r="G98" s="21"/>
      <c r="H98" s="21"/>
      <c r="I98" s="7"/>
    </row>
    <row r="103" spans="1:10" ht="27.75" customHeight="1" x14ac:dyDescent="0.25">
      <c r="A103" s="188" t="s">
        <v>5</v>
      </c>
      <c r="B103" s="188"/>
      <c r="C103" s="189">
        <f>C7</f>
        <v>0</v>
      </c>
      <c r="D103" s="189"/>
      <c r="E103" s="15"/>
      <c r="F103" s="16"/>
      <c r="G103" s="16"/>
      <c r="H103" s="16"/>
      <c r="I103" s="16"/>
      <c r="J103" s="16"/>
    </row>
    <row r="104" spans="1:10" ht="27.75" customHeight="1" x14ac:dyDescent="0.25">
      <c r="A104" s="188" t="s">
        <v>6</v>
      </c>
      <c r="B104" s="188"/>
      <c r="C104" s="189">
        <f>C8</f>
        <v>0</v>
      </c>
      <c r="D104" s="189"/>
      <c r="E104" s="16"/>
      <c r="F104" s="16"/>
      <c r="G104" s="198" t="s">
        <v>9</v>
      </c>
      <c r="H104" s="198"/>
      <c r="I104" s="198"/>
      <c r="J104" s="198"/>
    </row>
    <row r="105" spans="1:10" ht="27" customHeight="1" x14ac:dyDescent="0.25">
      <c r="A105" s="188" t="s">
        <v>7</v>
      </c>
      <c r="B105" s="188"/>
      <c r="C105" s="189">
        <f>C9</f>
        <v>0</v>
      </c>
      <c r="D105" s="189"/>
      <c r="E105" s="16"/>
      <c r="F105" s="16"/>
      <c r="G105" s="193" t="s">
        <v>27</v>
      </c>
      <c r="H105" s="193"/>
      <c r="I105" s="193"/>
      <c r="J105" s="193"/>
    </row>
    <row r="106" spans="1:10" ht="18" customHeight="1" x14ac:dyDescent="0.25">
      <c r="A106" s="182"/>
      <c r="B106" s="182"/>
      <c r="C106" s="190"/>
      <c r="D106" s="190"/>
      <c r="E106" s="16"/>
      <c r="F106" s="16"/>
      <c r="G106" s="16"/>
      <c r="H106" s="16"/>
      <c r="I106" s="15"/>
      <c r="J106" s="15"/>
    </row>
    <row r="107" spans="1:10" ht="56.25" customHeight="1" x14ac:dyDescent="0.25">
      <c r="A107" s="19" t="s">
        <v>0</v>
      </c>
      <c r="B107" s="19" t="s">
        <v>1</v>
      </c>
      <c r="C107" s="19" t="s">
        <v>11</v>
      </c>
      <c r="D107" s="19" t="s">
        <v>3</v>
      </c>
      <c r="E107" s="19" t="s">
        <v>2</v>
      </c>
      <c r="F107" s="19" t="s">
        <v>12</v>
      </c>
      <c r="G107" s="19" t="s">
        <v>4</v>
      </c>
      <c r="H107" s="20" t="s">
        <v>44</v>
      </c>
      <c r="I107" s="19" t="s">
        <v>45</v>
      </c>
      <c r="J107" s="19" t="s">
        <v>8</v>
      </c>
    </row>
    <row r="108" spans="1:10" ht="33.75" customHeight="1" x14ac:dyDescent="0.25">
      <c r="A108" s="6">
        <v>41</v>
      </c>
      <c r="B108" s="11"/>
      <c r="C108" s="8"/>
      <c r="D108" s="11"/>
      <c r="E108" s="10"/>
      <c r="F108" s="12"/>
      <c r="G108" s="43">
        <v>0</v>
      </c>
      <c r="H108" s="13">
        <f t="shared" ref="H108:H127" si="4">IFERROR(I108/G108,0)</f>
        <v>0</v>
      </c>
      <c r="I108" s="42"/>
      <c r="J108" s="14"/>
    </row>
    <row r="109" spans="1:10" ht="33.75" customHeight="1" x14ac:dyDescent="0.25">
      <c r="A109" s="6">
        <v>42</v>
      </c>
      <c r="B109" s="11"/>
      <c r="C109" s="8"/>
      <c r="D109" s="12"/>
      <c r="E109" s="10"/>
      <c r="F109" s="12"/>
      <c r="G109" s="43">
        <v>0</v>
      </c>
      <c r="H109" s="13">
        <f t="shared" si="4"/>
        <v>0</v>
      </c>
      <c r="I109" s="42"/>
      <c r="J109" s="14"/>
    </row>
    <row r="110" spans="1:10" ht="33.75" customHeight="1" x14ac:dyDescent="0.25">
      <c r="A110" s="6">
        <f t="shared" ref="A110:A127" si="5">A109+1</f>
        <v>43</v>
      </c>
      <c r="B110" s="11"/>
      <c r="C110" s="8"/>
      <c r="D110" s="11"/>
      <c r="E110" s="10"/>
      <c r="F110" s="12"/>
      <c r="G110" s="43">
        <v>0</v>
      </c>
      <c r="H110" s="13">
        <f t="shared" si="4"/>
        <v>0</v>
      </c>
      <c r="I110" s="42"/>
      <c r="J110" s="14"/>
    </row>
    <row r="111" spans="1:10" ht="33.75" customHeight="1" x14ac:dyDescent="0.25">
      <c r="A111" s="6">
        <f t="shared" si="5"/>
        <v>44</v>
      </c>
      <c r="B111" s="11"/>
      <c r="C111" s="8"/>
      <c r="D111" s="12"/>
      <c r="E111" s="10"/>
      <c r="F111" s="12"/>
      <c r="G111" s="43">
        <v>0</v>
      </c>
      <c r="H111" s="13">
        <f t="shared" si="4"/>
        <v>0</v>
      </c>
      <c r="I111" s="42"/>
      <c r="J111" s="14"/>
    </row>
    <row r="112" spans="1:10" ht="33.75" customHeight="1" x14ac:dyDescent="0.25">
      <c r="A112" s="6">
        <f t="shared" si="5"/>
        <v>45</v>
      </c>
      <c r="B112" s="11"/>
      <c r="C112" s="8"/>
      <c r="D112" s="11"/>
      <c r="E112" s="10"/>
      <c r="F112" s="12"/>
      <c r="G112" s="43">
        <v>0</v>
      </c>
      <c r="H112" s="13">
        <f t="shared" si="4"/>
        <v>0</v>
      </c>
      <c r="I112" s="42"/>
      <c r="J112" s="14"/>
    </row>
    <row r="113" spans="1:10" ht="33.75" customHeight="1" x14ac:dyDescent="0.25">
      <c r="A113" s="6">
        <f t="shared" si="5"/>
        <v>46</v>
      </c>
      <c r="B113" s="11"/>
      <c r="C113" s="8"/>
      <c r="D113" s="12"/>
      <c r="E113" s="10"/>
      <c r="F113" s="12"/>
      <c r="G113" s="43">
        <v>0</v>
      </c>
      <c r="H113" s="13">
        <f t="shared" si="4"/>
        <v>0</v>
      </c>
      <c r="I113" s="42"/>
      <c r="J113" s="14"/>
    </row>
    <row r="114" spans="1:10" ht="33.75" customHeight="1" x14ac:dyDescent="0.25">
      <c r="A114" s="6">
        <f t="shared" si="5"/>
        <v>47</v>
      </c>
      <c r="B114" s="11"/>
      <c r="C114" s="8"/>
      <c r="D114" s="11"/>
      <c r="E114" s="10"/>
      <c r="F114" s="12"/>
      <c r="G114" s="43">
        <v>0</v>
      </c>
      <c r="H114" s="13">
        <f t="shared" si="4"/>
        <v>0</v>
      </c>
      <c r="I114" s="42"/>
      <c r="J114" s="14"/>
    </row>
    <row r="115" spans="1:10" ht="33.75" customHeight="1" x14ac:dyDescent="0.25">
      <c r="A115" s="6">
        <f t="shared" si="5"/>
        <v>48</v>
      </c>
      <c r="B115" s="11"/>
      <c r="C115" s="8"/>
      <c r="D115" s="12"/>
      <c r="E115" s="10"/>
      <c r="F115" s="12"/>
      <c r="G115" s="43">
        <v>0</v>
      </c>
      <c r="H115" s="13">
        <f t="shared" si="4"/>
        <v>0</v>
      </c>
      <c r="I115" s="42"/>
      <c r="J115" s="14"/>
    </row>
    <row r="116" spans="1:10" ht="33.75" customHeight="1" x14ac:dyDescent="0.25">
      <c r="A116" s="6">
        <f t="shared" si="5"/>
        <v>49</v>
      </c>
      <c r="B116" s="11"/>
      <c r="C116" s="8"/>
      <c r="D116" s="11"/>
      <c r="E116" s="10"/>
      <c r="F116" s="12"/>
      <c r="G116" s="43">
        <v>0</v>
      </c>
      <c r="H116" s="13">
        <f t="shared" si="4"/>
        <v>0</v>
      </c>
      <c r="I116" s="42"/>
      <c r="J116" s="14"/>
    </row>
    <row r="117" spans="1:10" ht="33.75" customHeight="1" x14ac:dyDescent="0.25">
      <c r="A117" s="6">
        <f t="shared" si="5"/>
        <v>50</v>
      </c>
      <c r="B117" s="11"/>
      <c r="C117" s="8"/>
      <c r="D117" s="12"/>
      <c r="E117" s="10"/>
      <c r="F117" s="12"/>
      <c r="G117" s="43">
        <v>0</v>
      </c>
      <c r="H117" s="13">
        <f t="shared" si="4"/>
        <v>0</v>
      </c>
      <c r="I117" s="42"/>
      <c r="J117" s="14"/>
    </row>
    <row r="118" spans="1:10" ht="33.75" customHeight="1" x14ac:dyDescent="0.25">
      <c r="A118" s="6">
        <f t="shared" si="5"/>
        <v>51</v>
      </c>
      <c r="B118" s="11"/>
      <c r="C118" s="8"/>
      <c r="D118" s="11"/>
      <c r="E118" s="10"/>
      <c r="F118" s="12"/>
      <c r="G118" s="43">
        <v>0</v>
      </c>
      <c r="H118" s="13">
        <f t="shared" si="4"/>
        <v>0</v>
      </c>
      <c r="I118" s="42"/>
      <c r="J118" s="14"/>
    </row>
    <row r="119" spans="1:10" ht="33.75" customHeight="1" x14ac:dyDescent="0.25">
      <c r="A119" s="6">
        <f t="shared" si="5"/>
        <v>52</v>
      </c>
      <c r="B119" s="11"/>
      <c r="C119" s="8"/>
      <c r="D119" s="12"/>
      <c r="E119" s="10"/>
      <c r="F119" s="12"/>
      <c r="G119" s="43">
        <v>0</v>
      </c>
      <c r="H119" s="13">
        <f t="shared" si="4"/>
        <v>0</v>
      </c>
      <c r="I119" s="42"/>
      <c r="J119" s="14"/>
    </row>
    <row r="120" spans="1:10" ht="33.75" customHeight="1" x14ac:dyDescent="0.25">
      <c r="A120" s="6">
        <f t="shared" si="5"/>
        <v>53</v>
      </c>
      <c r="B120" s="11"/>
      <c r="C120" s="8"/>
      <c r="D120" s="11"/>
      <c r="E120" s="10"/>
      <c r="F120" s="12"/>
      <c r="G120" s="43">
        <v>0</v>
      </c>
      <c r="H120" s="13">
        <f t="shared" si="4"/>
        <v>0</v>
      </c>
      <c r="I120" s="42"/>
      <c r="J120" s="14"/>
    </row>
    <row r="121" spans="1:10" ht="33.75" customHeight="1" x14ac:dyDescent="0.25">
      <c r="A121" s="6">
        <f t="shared" si="5"/>
        <v>54</v>
      </c>
      <c r="B121" s="11"/>
      <c r="C121" s="8"/>
      <c r="D121" s="12"/>
      <c r="E121" s="10"/>
      <c r="F121" s="12"/>
      <c r="G121" s="43">
        <v>0</v>
      </c>
      <c r="H121" s="13">
        <f t="shared" si="4"/>
        <v>0</v>
      </c>
      <c r="I121" s="42"/>
      <c r="J121" s="14"/>
    </row>
    <row r="122" spans="1:10" ht="33.75" customHeight="1" x14ac:dyDescent="0.25">
      <c r="A122" s="6">
        <f t="shared" si="5"/>
        <v>55</v>
      </c>
      <c r="B122" s="11"/>
      <c r="C122" s="8"/>
      <c r="D122" s="11"/>
      <c r="E122" s="10"/>
      <c r="F122" s="12"/>
      <c r="G122" s="43">
        <v>0</v>
      </c>
      <c r="H122" s="13">
        <f t="shared" si="4"/>
        <v>0</v>
      </c>
      <c r="I122" s="42"/>
      <c r="J122" s="14"/>
    </row>
    <row r="123" spans="1:10" ht="33.75" customHeight="1" x14ac:dyDescent="0.25">
      <c r="A123" s="6">
        <f t="shared" si="5"/>
        <v>56</v>
      </c>
      <c r="B123" s="11"/>
      <c r="C123" s="8"/>
      <c r="D123" s="12"/>
      <c r="E123" s="10"/>
      <c r="F123" s="12"/>
      <c r="G123" s="43">
        <v>0</v>
      </c>
      <c r="H123" s="13">
        <f t="shared" si="4"/>
        <v>0</v>
      </c>
      <c r="I123" s="42"/>
      <c r="J123" s="14"/>
    </row>
    <row r="124" spans="1:10" ht="33.75" customHeight="1" x14ac:dyDescent="0.25">
      <c r="A124" s="6">
        <f t="shared" si="5"/>
        <v>57</v>
      </c>
      <c r="B124" s="11"/>
      <c r="C124" s="8"/>
      <c r="D124" s="11"/>
      <c r="E124" s="10"/>
      <c r="F124" s="12"/>
      <c r="G124" s="43">
        <v>0</v>
      </c>
      <c r="H124" s="13">
        <f t="shared" si="4"/>
        <v>0</v>
      </c>
      <c r="I124" s="42"/>
      <c r="J124" s="14"/>
    </row>
    <row r="125" spans="1:10" ht="33.75" customHeight="1" x14ac:dyDescent="0.25">
      <c r="A125" s="6">
        <f t="shared" si="5"/>
        <v>58</v>
      </c>
      <c r="B125" s="11"/>
      <c r="C125" s="8"/>
      <c r="D125" s="12"/>
      <c r="E125" s="10"/>
      <c r="F125" s="12"/>
      <c r="G125" s="43">
        <v>0</v>
      </c>
      <c r="H125" s="13">
        <f t="shared" si="4"/>
        <v>0</v>
      </c>
      <c r="I125" s="42"/>
      <c r="J125" s="14"/>
    </row>
    <row r="126" spans="1:10" ht="33.75" customHeight="1" x14ac:dyDescent="0.25">
      <c r="A126" s="6">
        <f t="shared" si="5"/>
        <v>59</v>
      </c>
      <c r="B126" s="11"/>
      <c r="C126" s="8"/>
      <c r="D126" s="11"/>
      <c r="E126" s="10"/>
      <c r="F126" s="12"/>
      <c r="G126" s="43">
        <v>0</v>
      </c>
      <c r="H126" s="13">
        <f t="shared" si="4"/>
        <v>0</v>
      </c>
      <c r="I126" s="42"/>
      <c r="J126" s="14"/>
    </row>
    <row r="127" spans="1:10" ht="33.75" customHeight="1" x14ac:dyDescent="0.25">
      <c r="A127" s="6">
        <f t="shared" si="5"/>
        <v>60</v>
      </c>
      <c r="B127" s="11"/>
      <c r="C127" s="8"/>
      <c r="D127" s="12"/>
      <c r="E127" s="10"/>
      <c r="F127" s="12"/>
      <c r="G127" s="43">
        <v>0</v>
      </c>
      <c r="H127" s="13">
        <f t="shared" si="4"/>
        <v>0</v>
      </c>
      <c r="I127" s="42"/>
      <c r="J127" s="14"/>
    </row>
    <row r="128" spans="1:10" ht="36" customHeight="1" x14ac:dyDescent="0.25">
      <c r="A128" s="65"/>
      <c r="B128" s="66"/>
      <c r="C128" s="67"/>
      <c r="D128" s="68"/>
      <c r="E128" s="68"/>
      <c r="F128" s="69"/>
      <c r="G128" s="191" t="s">
        <v>15</v>
      </c>
      <c r="H128" s="191"/>
      <c r="I128" s="70">
        <f>SUM(I108:I127)</f>
        <v>0</v>
      </c>
      <c r="J128" s="71"/>
    </row>
    <row r="129" spans="6:9" x14ac:dyDescent="0.25">
      <c r="F129" s="5"/>
      <c r="G129" s="21"/>
      <c r="H129" s="21"/>
      <c r="I129" s="7"/>
    </row>
    <row r="130" spans="6:9" x14ac:dyDescent="0.25">
      <c r="F130" s="5"/>
      <c r="G130" s="21"/>
      <c r="H130" s="21"/>
      <c r="I130" s="7"/>
    </row>
    <row r="131" spans="6:9" x14ac:dyDescent="0.25">
      <c r="F131" s="5"/>
      <c r="G131" s="21"/>
      <c r="H131" s="21"/>
      <c r="I131" s="7"/>
    </row>
    <row r="132" spans="6:9" x14ac:dyDescent="0.25">
      <c r="F132" s="5"/>
      <c r="G132" s="21"/>
      <c r="H132" s="21"/>
      <c r="I132" s="7"/>
    </row>
    <row r="133" spans="6:9" x14ac:dyDescent="0.25">
      <c r="F133" s="5"/>
      <c r="G133" s="21"/>
      <c r="H133" s="21"/>
      <c r="I133" s="7"/>
    </row>
    <row r="134" spans="6:9" x14ac:dyDescent="0.25">
      <c r="F134" s="5"/>
      <c r="G134" s="21"/>
      <c r="H134" s="21"/>
      <c r="I134" s="7"/>
    </row>
    <row r="135" spans="6:9" x14ac:dyDescent="0.25">
      <c r="F135" s="5"/>
      <c r="G135" s="21"/>
      <c r="H135" s="21"/>
      <c r="I135" s="7"/>
    </row>
    <row r="136" spans="6:9" x14ac:dyDescent="0.25">
      <c r="F136" s="5"/>
      <c r="G136" s="21"/>
      <c r="H136" s="21"/>
      <c r="I136" s="7"/>
    </row>
    <row r="137" spans="6:9" x14ac:dyDescent="0.25">
      <c r="F137" s="5"/>
      <c r="G137" s="21"/>
      <c r="H137" s="21"/>
      <c r="I137" s="7"/>
    </row>
    <row r="138" spans="6:9" x14ac:dyDescent="0.25">
      <c r="F138" s="5"/>
      <c r="G138" s="21"/>
      <c r="H138" s="21"/>
      <c r="I138" s="7"/>
    </row>
    <row r="139" spans="6:9" x14ac:dyDescent="0.25">
      <c r="F139" s="5"/>
      <c r="G139" s="21"/>
      <c r="H139" s="21"/>
      <c r="I139" s="7"/>
    </row>
    <row r="140" spans="6:9" x14ac:dyDescent="0.25">
      <c r="F140" s="5"/>
      <c r="G140" s="21"/>
      <c r="H140" s="21"/>
      <c r="I140" s="7"/>
    </row>
    <row r="141" spans="6:9" x14ac:dyDescent="0.25">
      <c r="F141" s="5"/>
      <c r="G141" s="21"/>
      <c r="H141" s="21"/>
      <c r="I141" s="7"/>
    </row>
    <row r="142" spans="6:9" x14ac:dyDescent="0.25">
      <c r="F142" s="5"/>
      <c r="G142" s="21"/>
      <c r="H142" s="21"/>
      <c r="I142" s="7"/>
    </row>
    <row r="143" spans="6:9" x14ac:dyDescent="0.25">
      <c r="F143" s="5"/>
      <c r="G143" s="21"/>
      <c r="H143" s="21"/>
      <c r="I143" s="7"/>
    </row>
    <row r="144" spans="6:9" x14ac:dyDescent="0.25">
      <c r="F144" s="5"/>
      <c r="G144" s="21"/>
      <c r="H144" s="21"/>
      <c r="I144" s="7"/>
    </row>
    <row r="145" spans="1:10" x14ac:dyDescent="0.25">
      <c r="F145" s="5"/>
      <c r="G145" s="21"/>
      <c r="H145" s="21"/>
      <c r="I145" s="7"/>
    </row>
    <row r="146" spans="1:10" x14ac:dyDescent="0.25">
      <c r="F146" s="5"/>
      <c r="G146" s="21"/>
      <c r="H146" s="21"/>
      <c r="I146" s="7"/>
    </row>
    <row r="147" spans="1:10" x14ac:dyDescent="0.25">
      <c r="F147" s="5"/>
      <c r="G147" s="21"/>
      <c r="H147" s="21"/>
      <c r="I147" s="7"/>
    </row>
    <row r="148" spans="1:10" x14ac:dyDescent="0.25">
      <c r="F148" s="5"/>
      <c r="G148" s="21"/>
      <c r="H148" s="21"/>
      <c r="I148" s="7"/>
    </row>
    <row r="149" spans="1:10" x14ac:dyDescent="0.25">
      <c r="F149" s="5"/>
      <c r="G149" s="21"/>
      <c r="H149" s="21"/>
      <c r="I149" s="7"/>
    </row>
    <row r="150" spans="1:10" x14ac:dyDescent="0.25">
      <c r="F150" s="5"/>
      <c r="G150" s="21"/>
      <c r="H150" s="21"/>
      <c r="I150" s="7"/>
    </row>
    <row r="154" spans="1:10" ht="27.75" customHeight="1" x14ac:dyDescent="0.25">
      <c r="A154" s="188" t="s">
        <v>5</v>
      </c>
      <c r="B154" s="188"/>
      <c r="C154" s="189">
        <f>C7</f>
        <v>0</v>
      </c>
      <c r="D154" s="192"/>
      <c r="E154" s="15"/>
      <c r="F154" s="16"/>
      <c r="G154" s="16"/>
      <c r="H154" s="16"/>
      <c r="I154" s="16"/>
      <c r="J154" s="16"/>
    </row>
    <row r="155" spans="1:10" ht="27.75" customHeight="1" x14ac:dyDescent="0.25">
      <c r="A155" s="188" t="s">
        <v>6</v>
      </c>
      <c r="B155" s="188"/>
      <c r="C155" s="189">
        <f>C8</f>
        <v>0</v>
      </c>
      <c r="D155" s="192"/>
      <c r="E155" s="16"/>
      <c r="F155" s="16"/>
      <c r="G155" s="198" t="s">
        <v>9</v>
      </c>
      <c r="H155" s="198"/>
      <c r="I155" s="198"/>
      <c r="J155" s="198"/>
    </row>
    <row r="156" spans="1:10" ht="27" customHeight="1" x14ac:dyDescent="0.25">
      <c r="A156" s="188" t="s">
        <v>7</v>
      </c>
      <c r="B156" s="188"/>
      <c r="C156" s="189">
        <f>C9</f>
        <v>0</v>
      </c>
      <c r="D156" s="192"/>
      <c r="E156" s="16"/>
      <c r="F156" s="16"/>
      <c r="G156" s="193" t="s">
        <v>27</v>
      </c>
      <c r="H156" s="193"/>
      <c r="I156" s="193"/>
      <c r="J156" s="193"/>
    </row>
    <row r="157" spans="1:10" ht="18" customHeight="1" x14ac:dyDescent="0.25">
      <c r="A157" s="182"/>
      <c r="B157" s="182"/>
      <c r="C157" s="190"/>
      <c r="D157" s="190"/>
      <c r="E157" s="16"/>
      <c r="F157" s="16"/>
      <c r="G157" s="16"/>
      <c r="H157" s="16"/>
      <c r="I157" s="15"/>
      <c r="J157" s="15"/>
    </row>
    <row r="158" spans="1:10" ht="51" customHeight="1" x14ac:dyDescent="0.25">
      <c r="A158" s="19" t="s">
        <v>0</v>
      </c>
      <c r="B158" s="19" t="s">
        <v>1</v>
      </c>
      <c r="C158" s="19" t="s">
        <v>11</v>
      </c>
      <c r="D158" s="19" t="s">
        <v>3</v>
      </c>
      <c r="E158" s="19" t="s">
        <v>2</v>
      </c>
      <c r="F158" s="19" t="s">
        <v>12</v>
      </c>
      <c r="G158" s="19" t="s">
        <v>4</v>
      </c>
      <c r="H158" s="20" t="s">
        <v>44</v>
      </c>
      <c r="I158" s="19" t="s">
        <v>45</v>
      </c>
      <c r="J158" s="19" t="s">
        <v>8</v>
      </c>
    </row>
    <row r="159" spans="1:10" ht="33.75" customHeight="1" x14ac:dyDescent="0.25">
      <c r="A159" s="6">
        <v>61</v>
      </c>
      <c r="B159" s="11"/>
      <c r="C159" s="8"/>
      <c r="D159" s="11"/>
      <c r="E159" s="10"/>
      <c r="F159" s="12"/>
      <c r="G159" s="43">
        <v>0</v>
      </c>
      <c r="H159" s="13">
        <f t="shared" ref="H159:H178" si="6">IFERROR(I159/G159,0)</f>
        <v>0</v>
      </c>
      <c r="I159" s="42"/>
      <c r="J159" s="14"/>
    </row>
    <row r="160" spans="1:10" ht="33.75" customHeight="1" x14ac:dyDescent="0.25">
      <c r="A160" s="6">
        <v>62</v>
      </c>
      <c r="B160" s="11"/>
      <c r="C160" s="8"/>
      <c r="D160" s="12"/>
      <c r="E160" s="10"/>
      <c r="F160" s="12"/>
      <c r="G160" s="43">
        <v>0</v>
      </c>
      <c r="H160" s="13">
        <f t="shared" si="6"/>
        <v>0</v>
      </c>
      <c r="I160" s="42"/>
      <c r="J160" s="14"/>
    </row>
    <row r="161" spans="1:10" ht="33.75" customHeight="1" x14ac:dyDescent="0.25">
      <c r="A161" s="6">
        <f t="shared" ref="A161:A178" si="7">A160+1</f>
        <v>63</v>
      </c>
      <c r="B161" s="11"/>
      <c r="C161" s="8"/>
      <c r="D161" s="11"/>
      <c r="E161" s="10"/>
      <c r="F161" s="12"/>
      <c r="G161" s="43">
        <v>0</v>
      </c>
      <c r="H161" s="13">
        <f t="shared" si="6"/>
        <v>0</v>
      </c>
      <c r="I161" s="42"/>
      <c r="J161" s="14"/>
    </row>
    <row r="162" spans="1:10" ht="33.75" customHeight="1" x14ac:dyDescent="0.25">
      <c r="A162" s="6">
        <f t="shared" si="7"/>
        <v>64</v>
      </c>
      <c r="B162" s="11"/>
      <c r="C162" s="8"/>
      <c r="D162" s="12"/>
      <c r="E162" s="10"/>
      <c r="F162" s="12"/>
      <c r="G162" s="43">
        <v>0</v>
      </c>
      <c r="H162" s="13">
        <f t="shared" si="6"/>
        <v>0</v>
      </c>
      <c r="I162" s="42"/>
      <c r="J162" s="14"/>
    </row>
    <row r="163" spans="1:10" ht="33.75" customHeight="1" x14ac:dyDescent="0.25">
      <c r="A163" s="6">
        <f t="shared" si="7"/>
        <v>65</v>
      </c>
      <c r="B163" s="11"/>
      <c r="C163" s="8"/>
      <c r="D163" s="11"/>
      <c r="E163" s="10"/>
      <c r="F163" s="12"/>
      <c r="G163" s="43">
        <v>0</v>
      </c>
      <c r="H163" s="13">
        <f t="shared" si="6"/>
        <v>0</v>
      </c>
      <c r="I163" s="42"/>
      <c r="J163" s="14"/>
    </row>
    <row r="164" spans="1:10" ht="33.75" customHeight="1" x14ac:dyDescent="0.25">
      <c r="A164" s="6">
        <f t="shared" si="7"/>
        <v>66</v>
      </c>
      <c r="B164" s="11"/>
      <c r="C164" s="8"/>
      <c r="D164" s="12"/>
      <c r="E164" s="10"/>
      <c r="F164" s="12"/>
      <c r="G164" s="43">
        <v>0</v>
      </c>
      <c r="H164" s="13">
        <f t="shared" si="6"/>
        <v>0</v>
      </c>
      <c r="I164" s="42"/>
      <c r="J164" s="14"/>
    </row>
    <row r="165" spans="1:10" ht="33.75" customHeight="1" x14ac:dyDescent="0.25">
      <c r="A165" s="6">
        <f t="shared" si="7"/>
        <v>67</v>
      </c>
      <c r="B165" s="11"/>
      <c r="C165" s="8"/>
      <c r="D165" s="11"/>
      <c r="E165" s="10"/>
      <c r="F165" s="12"/>
      <c r="G165" s="43">
        <v>0</v>
      </c>
      <c r="H165" s="13">
        <f t="shared" si="6"/>
        <v>0</v>
      </c>
      <c r="I165" s="42"/>
      <c r="J165" s="14"/>
    </row>
    <row r="166" spans="1:10" ht="33.75" customHeight="1" x14ac:dyDescent="0.25">
      <c r="A166" s="6">
        <f t="shared" si="7"/>
        <v>68</v>
      </c>
      <c r="B166" s="11"/>
      <c r="C166" s="8"/>
      <c r="D166" s="12"/>
      <c r="E166" s="10"/>
      <c r="F166" s="12"/>
      <c r="G166" s="43">
        <v>0</v>
      </c>
      <c r="H166" s="13">
        <f t="shared" si="6"/>
        <v>0</v>
      </c>
      <c r="I166" s="42"/>
      <c r="J166" s="14"/>
    </row>
    <row r="167" spans="1:10" ht="33.75" customHeight="1" x14ac:dyDescent="0.25">
      <c r="A167" s="6">
        <f t="shared" si="7"/>
        <v>69</v>
      </c>
      <c r="B167" s="11"/>
      <c r="C167" s="8"/>
      <c r="D167" s="11"/>
      <c r="E167" s="10"/>
      <c r="F167" s="12"/>
      <c r="G167" s="43">
        <v>0</v>
      </c>
      <c r="H167" s="13">
        <f t="shared" si="6"/>
        <v>0</v>
      </c>
      <c r="I167" s="42"/>
      <c r="J167" s="14"/>
    </row>
    <row r="168" spans="1:10" ht="33.75" customHeight="1" x14ac:dyDescent="0.25">
      <c r="A168" s="6">
        <f t="shared" si="7"/>
        <v>70</v>
      </c>
      <c r="B168" s="11"/>
      <c r="C168" s="8"/>
      <c r="D168" s="12"/>
      <c r="E168" s="10"/>
      <c r="F168" s="12"/>
      <c r="G168" s="43">
        <v>0</v>
      </c>
      <c r="H168" s="13">
        <f t="shared" si="6"/>
        <v>0</v>
      </c>
      <c r="I168" s="42"/>
      <c r="J168" s="14"/>
    </row>
    <row r="169" spans="1:10" ht="33.75" customHeight="1" x14ac:dyDescent="0.25">
      <c r="A169" s="6">
        <f t="shared" si="7"/>
        <v>71</v>
      </c>
      <c r="B169" s="11"/>
      <c r="C169" s="8"/>
      <c r="D169" s="11"/>
      <c r="E169" s="10"/>
      <c r="F169" s="12"/>
      <c r="G169" s="43">
        <v>0</v>
      </c>
      <c r="H169" s="13">
        <f t="shared" si="6"/>
        <v>0</v>
      </c>
      <c r="I169" s="42"/>
      <c r="J169" s="14"/>
    </row>
    <row r="170" spans="1:10" ht="33.75" customHeight="1" x14ac:dyDescent="0.25">
      <c r="A170" s="6">
        <f t="shared" si="7"/>
        <v>72</v>
      </c>
      <c r="B170" s="11"/>
      <c r="C170" s="8"/>
      <c r="D170" s="12"/>
      <c r="E170" s="10"/>
      <c r="F170" s="12"/>
      <c r="G170" s="43">
        <v>0</v>
      </c>
      <c r="H170" s="13">
        <f t="shared" si="6"/>
        <v>0</v>
      </c>
      <c r="I170" s="42"/>
      <c r="J170" s="14"/>
    </row>
    <row r="171" spans="1:10" ht="33.75" customHeight="1" x14ac:dyDescent="0.25">
      <c r="A171" s="6">
        <f t="shared" si="7"/>
        <v>73</v>
      </c>
      <c r="B171" s="11"/>
      <c r="C171" s="8"/>
      <c r="D171" s="11"/>
      <c r="E171" s="10"/>
      <c r="F171" s="12"/>
      <c r="G171" s="43">
        <v>0</v>
      </c>
      <c r="H171" s="13">
        <f t="shared" si="6"/>
        <v>0</v>
      </c>
      <c r="I171" s="42"/>
      <c r="J171" s="14"/>
    </row>
    <row r="172" spans="1:10" ht="33.75" customHeight="1" x14ac:dyDescent="0.25">
      <c r="A172" s="6">
        <f t="shared" si="7"/>
        <v>74</v>
      </c>
      <c r="B172" s="11"/>
      <c r="C172" s="8"/>
      <c r="D172" s="12"/>
      <c r="E172" s="10"/>
      <c r="F172" s="12"/>
      <c r="G172" s="43">
        <v>0</v>
      </c>
      <c r="H172" s="13">
        <f t="shared" si="6"/>
        <v>0</v>
      </c>
      <c r="I172" s="42"/>
      <c r="J172" s="14"/>
    </row>
    <row r="173" spans="1:10" ht="33.75" customHeight="1" x14ac:dyDescent="0.25">
      <c r="A173" s="6">
        <f t="shared" si="7"/>
        <v>75</v>
      </c>
      <c r="B173" s="11"/>
      <c r="C173" s="8"/>
      <c r="D173" s="11"/>
      <c r="E173" s="10"/>
      <c r="F173" s="12"/>
      <c r="G173" s="43">
        <v>0</v>
      </c>
      <c r="H173" s="13">
        <f t="shared" si="6"/>
        <v>0</v>
      </c>
      <c r="I173" s="42"/>
      <c r="J173" s="14"/>
    </row>
    <row r="174" spans="1:10" ht="33.75" customHeight="1" x14ac:dyDescent="0.25">
      <c r="A174" s="6">
        <f t="shared" si="7"/>
        <v>76</v>
      </c>
      <c r="B174" s="11"/>
      <c r="C174" s="8"/>
      <c r="D174" s="12"/>
      <c r="E174" s="10"/>
      <c r="F174" s="12"/>
      <c r="G174" s="43">
        <v>0</v>
      </c>
      <c r="H174" s="13">
        <f t="shared" si="6"/>
        <v>0</v>
      </c>
      <c r="I174" s="42"/>
      <c r="J174" s="14"/>
    </row>
    <row r="175" spans="1:10" ht="33.75" customHeight="1" x14ac:dyDescent="0.25">
      <c r="A175" s="6">
        <f t="shared" si="7"/>
        <v>77</v>
      </c>
      <c r="B175" s="11"/>
      <c r="C175" s="8"/>
      <c r="D175" s="11"/>
      <c r="E175" s="10"/>
      <c r="F175" s="12"/>
      <c r="G175" s="43">
        <v>0</v>
      </c>
      <c r="H175" s="13">
        <f t="shared" si="6"/>
        <v>0</v>
      </c>
      <c r="I175" s="42"/>
      <c r="J175" s="14"/>
    </row>
    <row r="176" spans="1:10" ht="33.75" customHeight="1" x14ac:dyDescent="0.25">
      <c r="A176" s="6">
        <f t="shared" si="7"/>
        <v>78</v>
      </c>
      <c r="B176" s="11"/>
      <c r="C176" s="8"/>
      <c r="D176" s="12"/>
      <c r="E176" s="10"/>
      <c r="F176" s="12"/>
      <c r="G176" s="43">
        <v>0</v>
      </c>
      <c r="H176" s="13">
        <f t="shared" si="6"/>
        <v>0</v>
      </c>
      <c r="I176" s="42"/>
      <c r="J176" s="14"/>
    </row>
    <row r="177" spans="1:10" ht="33.75" customHeight="1" x14ac:dyDescent="0.25">
      <c r="A177" s="6">
        <f t="shared" si="7"/>
        <v>79</v>
      </c>
      <c r="B177" s="11"/>
      <c r="C177" s="8"/>
      <c r="D177" s="11"/>
      <c r="E177" s="10"/>
      <c r="F177" s="12"/>
      <c r="G177" s="43">
        <v>0</v>
      </c>
      <c r="H177" s="13">
        <f t="shared" si="6"/>
        <v>0</v>
      </c>
      <c r="I177" s="42"/>
      <c r="J177" s="14"/>
    </row>
    <row r="178" spans="1:10" ht="33.75" customHeight="1" x14ac:dyDescent="0.25">
      <c r="A178" s="6">
        <f t="shared" si="7"/>
        <v>80</v>
      </c>
      <c r="B178" s="11"/>
      <c r="C178" s="8"/>
      <c r="D178" s="12"/>
      <c r="E178" s="10"/>
      <c r="F178" s="12"/>
      <c r="G178" s="43">
        <v>0</v>
      </c>
      <c r="H178" s="13">
        <f t="shared" si="6"/>
        <v>0</v>
      </c>
      <c r="I178" s="42"/>
      <c r="J178" s="14"/>
    </row>
    <row r="179" spans="1:10" ht="36" customHeight="1" x14ac:dyDescent="0.25">
      <c r="A179" s="65"/>
      <c r="B179" s="66"/>
      <c r="C179" s="67"/>
      <c r="D179" s="68"/>
      <c r="E179" s="68"/>
      <c r="F179" s="68"/>
      <c r="G179" s="191" t="s">
        <v>16</v>
      </c>
      <c r="H179" s="191"/>
      <c r="I179" s="70">
        <f>SUM(I159:I178)</f>
        <v>0</v>
      </c>
      <c r="J179" s="71"/>
    </row>
  </sheetData>
  <sheetProtection algorithmName="SHA-512" hashValue="ULPexcTZ5hd96B4w0Sp/D1p5esXgLRB18cjaajFWLTOax+jPVF4kEXgJteWVAY3bsDs5iQEH5O6IxeNw3vIpAQ==" saltValue="iGo3SweAh6pbG2vqxl+N7w==" spinCount="100000" sheet="1" selectLockedCells="1"/>
  <mergeCells count="47">
    <mergeCell ref="G104:J104"/>
    <mergeCell ref="G105:J105"/>
    <mergeCell ref="G155:J155"/>
    <mergeCell ref="G156:J156"/>
    <mergeCell ref="G53:J53"/>
    <mergeCell ref="G54:J54"/>
    <mergeCell ref="G128:H128"/>
    <mergeCell ref="G5:J6"/>
    <mergeCell ref="G9:J9"/>
    <mergeCell ref="G10:J10"/>
    <mergeCell ref="G33:H33"/>
    <mergeCell ref="G7:H7"/>
    <mergeCell ref="I7:J7"/>
    <mergeCell ref="C10:D10"/>
    <mergeCell ref="A10:B10"/>
    <mergeCell ref="A7:B7"/>
    <mergeCell ref="C7:D7"/>
    <mergeCell ref="A8:B8"/>
    <mergeCell ref="C8:D8"/>
    <mergeCell ref="A9:B9"/>
    <mergeCell ref="C9:D9"/>
    <mergeCell ref="A106:B106"/>
    <mergeCell ref="C106:D106"/>
    <mergeCell ref="A53:B53"/>
    <mergeCell ref="C53:D53"/>
    <mergeCell ref="A54:B54"/>
    <mergeCell ref="C54:D54"/>
    <mergeCell ref="A55:B55"/>
    <mergeCell ref="C55:D55"/>
    <mergeCell ref="A104:B104"/>
    <mergeCell ref="C104:D104"/>
    <mergeCell ref="A105:B105"/>
    <mergeCell ref="C105:D105"/>
    <mergeCell ref="A52:B52"/>
    <mergeCell ref="C52:D52"/>
    <mergeCell ref="G77:H77"/>
    <mergeCell ref="A103:B103"/>
    <mergeCell ref="C103:D103"/>
    <mergeCell ref="A157:B157"/>
    <mergeCell ref="C157:D157"/>
    <mergeCell ref="G179:H179"/>
    <mergeCell ref="A154:B154"/>
    <mergeCell ref="C154:D154"/>
    <mergeCell ref="A155:B155"/>
    <mergeCell ref="C155:D155"/>
    <mergeCell ref="A156:B156"/>
    <mergeCell ref="C156:D156"/>
  </mergeCells>
  <pageMargins left="0.7" right="0.7" top="0.75" bottom="0.75" header="0.3" footer="0.3"/>
  <pageSetup scale="58" orientation="portrait" r:id="rId1"/>
  <headerFooter scaleWithDoc="0">
    <oddHeader>&amp;L&amp;14&amp;G&amp;C&amp;"-,Bold"&amp;12Disaster Relief Fund 
Administration Expense Detail Form&amp;14
&amp;R&amp;"-,Bold"&amp;12DRF-208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DropDownMenus!$D$4:$D$10</xm:f>
          </x14:formula1>
          <xm:sqref>B13:B32 B159:B178 B108:B127 B57:B76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5:K97"/>
  <sheetViews>
    <sheetView showGridLines="0" view="pageLayout" zoomScaleNormal="100" workbookViewId="0">
      <selection activeCell="C14" sqref="C14"/>
    </sheetView>
  </sheetViews>
  <sheetFormatPr defaultRowHeight="15" x14ac:dyDescent="0.25"/>
  <cols>
    <col min="1" max="1" width="8" customWidth="1"/>
    <col min="2" max="2" width="30.42578125" customWidth="1"/>
    <col min="3" max="3" width="17" customWidth="1"/>
    <col min="4" max="4" width="18.7109375" customWidth="1"/>
    <col min="5" max="5" width="21.5703125" customWidth="1"/>
    <col min="6" max="6" width="14.85546875" customWidth="1"/>
    <col min="7" max="7" width="21" customWidth="1"/>
    <col min="8" max="8" width="22.140625" customWidth="1"/>
    <col min="9" max="9" width="21.85546875" customWidth="1"/>
    <col min="10" max="10" width="11" customWidth="1"/>
    <col min="11" max="11" width="13.42578125" customWidth="1"/>
  </cols>
  <sheetData>
    <row r="5" spans="1:11" ht="8.25" customHeight="1" x14ac:dyDescent="0.25"/>
    <row r="6" spans="1:11" ht="27" customHeight="1" x14ac:dyDescent="0.25">
      <c r="A6" s="116"/>
      <c r="B6" s="105" t="s">
        <v>7</v>
      </c>
      <c r="C6" s="211">
        <f>'Back-Up Summary'!D8</f>
        <v>0</v>
      </c>
      <c r="D6" s="220"/>
      <c r="E6" s="133"/>
      <c r="F6" s="212" t="s">
        <v>92</v>
      </c>
      <c r="G6" s="213"/>
      <c r="H6" s="213"/>
      <c r="I6" s="214"/>
    </row>
    <row r="7" spans="1:11" ht="24.75" customHeight="1" x14ac:dyDescent="0.25">
      <c r="A7" s="116"/>
      <c r="B7" s="105" t="s">
        <v>5</v>
      </c>
      <c r="C7" s="211">
        <f>'Back-Up Summary'!D7</f>
        <v>0</v>
      </c>
      <c r="D7" s="220"/>
      <c r="E7" s="132"/>
      <c r="F7" s="162" t="s">
        <v>93</v>
      </c>
      <c r="G7" s="215"/>
      <c r="H7" s="215"/>
      <c r="I7" s="163"/>
      <c r="J7" s="1"/>
    </row>
    <row r="8" spans="1:11" ht="24.75" customHeight="1" x14ac:dyDescent="0.25">
      <c r="A8" s="116"/>
      <c r="B8" s="105" t="s">
        <v>6</v>
      </c>
      <c r="C8" s="192">
        <f>'Back-Up Summary'!D9</f>
        <v>0</v>
      </c>
      <c r="D8" s="211"/>
      <c r="E8" s="132"/>
      <c r="F8" s="216"/>
      <c r="G8" s="217"/>
      <c r="H8" s="217"/>
      <c r="I8" s="218"/>
      <c r="J8" s="1"/>
    </row>
    <row r="9" spans="1:11" ht="24.75" customHeight="1" x14ac:dyDescent="0.25">
      <c r="A9" s="116"/>
      <c r="B9" s="105" t="s">
        <v>94</v>
      </c>
      <c r="C9" s="192">
        <f>COUNTIF(B14:B63, "?*")</f>
        <v>0</v>
      </c>
      <c r="D9" s="211"/>
      <c r="E9" s="132"/>
      <c r="F9" s="164"/>
      <c r="G9" s="219"/>
      <c r="H9" s="219"/>
      <c r="I9" s="165"/>
      <c r="J9" s="1"/>
    </row>
    <row r="10" spans="1:11" ht="15.75" x14ac:dyDescent="0.25">
      <c r="A10" s="182"/>
      <c r="B10" s="182"/>
      <c r="C10" s="190"/>
      <c r="D10" s="190"/>
      <c r="E10" s="16"/>
      <c r="F10" s="16"/>
      <c r="G10" s="16"/>
      <c r="H10" s="15"/>
      <c r="I10" s="15"/>
      <c r="J10" s="1"/>
    </row>
    <row r="11" spans="1:11" ht="15.75" x14ac:dyDescent="0.25">
      <c r="A11" s="87"/>
      <c r="B11" s="87"/>
      <c r="C11" s="19"/>
      <c r="D11" s="19"/>
      <c r="E11" s="16"/>
      <c r="F11" s="16"/>
      <c r="G11" s="16"/>
      <c r="H11" s="15"/>
      <c r="I11" s="15"/>
      <c r="J11" s="1"/>
    </row>
    <row r="12" spans="1:11" ht="31.5" x14ac:dyDescent="0.25">
      <c r="A12" s="136" t="s">
        <v>0</v>
      </c>
      <c r="B12" s="136" t="s">
        <v>97</v>
      </c>
      <c r="C12" s="136" t="s">
        <v>80</v>
      </c>
      <c r="D12" s="136" t="s">
        <v>79</v>
      </c>
      <c r="E12" s="136" t="s">
        <v>85</v>
      </c>
      <c r="F12" s="136" t="s">
        <v>83</v>
      </c>
      <c r="G12" s="137" t="s">
        <v>87</v>
      </c>
      <c r="H12" s="137" t="s">
        <v>88</v>
      </c>
      <c r="I12" s="137" t="s">
        <v>89</v>
      </c>
      <c r="K12" s="134"/>
    </row>
    <row r="13" spans="1:11" ht="48" x14ac:dyDescent="0.25">
      <c r="A13" s="138" t="s">
        <v>65</v>
      </c>
      <c r="B13" s="154" t="s">
        <v>98</v>
      </c>
      <c r="C13" s="154" t="s">
        <v>81</v>
      </c>
      <c r="D13" s="154" t="s">
        <v>82</v>
      </c>
      <c r="E13" s="155" t="s">
        <v>86</v>
      </c>
      <c r="F13" s="156" t="s">
        <v>84</v>
      </c>
      <c r="G13" s="157" t="s">
        <v>90</v>
      </c>
      <c r="H13" s="156" t="s">
        <v>91</v>
      </c>
      <c r="I13" s="156" t="s">
        <v>91</v>
      </c>
    </row>
    <row r="14" spans="1:11" ht="28.7" customHeight="1" x14ac:dyDescent="0.25">
      <c r="A14" s="6">
        <v>1</v>
      </c>
      <c r="B14" s="35"/>
      <c r="C14" s="10"/>
      <c r="D14" s="12"/>
      <c r="E14" s="12"/>
      <c r="F14" s="99"/>
      <c r="G14" s="103"/>
      <c r="H14" s="103"/>
      <c r="I14" s="103"/>
    </row>
    <row r="15" spans="1:11" ht="24.95" customHeight="1" x14ac:dyDescent="0.25">
      <c r="A15" s="6">
        <v>2</v>
      </c>
      <c r="B15" s="35"/>
      <c r="C15" s="10"/>
      <c r="D15" s="12"/>
      <c r="E15" s="12"/>
      <c r="F15" s="99"/>
      <c r="G15" s="103"/>
      <c r="H15" s="103"/>
      <c r="I15" s="103"/>
    </row>
    <row r="16" spans="1:11" ht="24.95" customHeight="1" x14ac:dyDescent="0.25">
      <c r="A16" s="6">
        <v>3</v>
      </c>
      <c r="B16" s="35"/>
      <c r="C16" s="10"/>
      <c r="D16" s="12"/>
      <c r="E16" s="12"/>
      <c r="F16" s="99"/>
      <c r="G16" s="103"/>
      <c r="H16" s="103"/>
      <c r="I16" s="103"/>
    </row>
    <row r="17" spans="1:9" ht="24.95" customHeight="1" x14ac:dyDescent="0.25">
      <c r="A17" s="6">
        <v>4</v>
      </c>
      <c r="B17" s="35"/>
      <c r="C17" s="10"/>
      <c r="D17" s="12"/>
      <c r="E17" s="12"/>
      <c r="F17" s="99"/>
      <c r="G17" s="103"/>
      <c r="H17" s="103"/>
      <c r="I17" s="103"/>
    </row>
    <row r="18" spans="1:9" ht="24.95" customHeight="1" x14ac:dyDescent="0.25">
      <c r="A18" s="6">
        <v>5</v>
      </c>
      <c r="B18" s="35"/>
      <c r="C18" s="10"/>
      <c r="D18" s="12"/>
      <c r="E18" s="12"/>
      <c r="F18" s="99"/>
      <c r="G18" s="103"/>
      <c r="H18" s="103"/>
      <c r="I18" s="103"/>
    </row>
    <row r="19" spans="1:9" ht="24.95" customHeight="1" x14ac:dyDescent="0.25">
      <c r="A19" s="6">
        <v>6</v>
      </c>
      <c r="B19" s="35"/>
      <c r="C19" s="10"/>
      <c r="D19" s="12"/>
      <c r="E19" s="12"/>
      <c r="F19" s="99"/>
      <c r="G19" s="103"/>
      <c r="H19" s="103"/>
      <c r="I19" s="103"/>
    </row>
    <row r="20" spans="1:9" ht="24.95" customHeight="1" x14ac:dyDescent="0.25">
      <c r="A20" s="6">
        <v>7</v>
      </c>
      <c r="B20" s="35"/>
      <c r="C20" s="10"/>
      <c r="D20" s="12"/>
      <c r="E20" s="12"/>
      <c r="F20" s="99"/>
      <c r="G20" s="103"/>
      <c r="H20" s="103"/>
      <c r="I20" s="103"/>
    </row>
    <row r="21" spans="1:9" ht="24.95" customHeight="1" x14ac:dyDescent="0.25">
      <c r="A21" s="6">
        <v>8</v>
      </c>
      <c r="B21" s="35"/>
      <c r="C21" s="10"/>
      <c r="D21" s="12"/>
      <c r="E21" s="12"/>
      <c r="F21" s="99"/>
      <c r="G21" s="103"/>
      <c r="H21" s="103"/>
      <c r="I21" s="103"/>
    </row>
    <row r="22" spans="1:9" ht="24.95" customHeight="1" x14ac:dyDescent="0.25">
      <c r="A22" s="6">
        <v>9</v>
      </c>
      <c r="B22" s="35"/>
      <c r="C22" s="10"/>
      <c r="D22" s="12"/>
      <c r="E22" s="12"/>
      <c r="F22" s="99"/>
      <c r="G22" s="103"/>
      <c r="H22" s="103"/>
      <c r="I22" s="103"/>
    </row>
    <row r="23" spans="1:9" ht="24.95" customHeight="1" x14ac:dyDescent="0.25">
      <c r="A23" s="6">
        <v>10</v>
      </c>
      <c r="B23" s="35"/>
      <c r="C23" s="10"/>
      <c r="D23" s="12"/>
      <c r="E23" s="12"/>
      <c r="F23" s="99"/>
      <c r="G23" s="103"/>
      <c r="H23" s="103"/>
      <c r="I23" s="103"/>
    </row>
    <row r="24" spans="1:9" ht="24.95" customHeight="1" x14ac:dyDescent="0.25">
      <c r="A24" s="6">
        <v>11</v>
      </c>
      <c r="B24" s="35"/>
      <c r="C24" s="10"/>
      <c r="D24" s="12"/>
      <c r="E24" s="12"/>
      <c r="F24" s="99"/>
      <c r="G24" s="103"/>
      <c r="H24" s="103"/>
      <c r="I24" s="103"/>
    </row>
    <row r="25" spans="1:9" ht="24.95" customHeight="1" x14ac:dyDescent="0.25">
      <c r="A25" s="6">
        <v>12</v>
      </c>
      <c r="B25" s="35"/>
      <c r="C25" s="10"/>
      <c r="D25" s="12"/>
      <c r="E25" s="12"/>
      <c r="F25" s="99"/>
      <c r="G25" s="103"/>
      <c r="H25" s="103"/>
      <c r="I25" s="103"/>
    </row>
    <row r="26" spans="1:9" ht="24.95" customHeight="1" x14ac:dyDescent="0.25">
      <c r="A26" s="6">
        <v>13</v>
      </c>
      <c r="B26" s="35"/>
      <c r="C26" s="10"/>
      <c r="D26" s="12"/>
      <c r="E26" s="12"/>
      <c r="F26" s="99"/>
      <c r="G26" s="103"/>
      <c r="H26" s="103"/>
      <c r="I26" s="103"/>
    </row>
    <row r="27" spans="1:9" ht="24.95" customHeight="1" x14ac:dyDescent="0.25">
      <c r="A27" s="6">
        <v>14</v>
      </c>
      <c r="B27" s="35"/>
      <c r="C27" s="10"/>
      <c r="D27" s="12"/>
      <c r="E27" s="12"/>
      <c r="F27" s="99"/>
      <c r="G27" s="103"/>
      <c r="H27" s="103"/>
      <c r="I27" s="103"/>
    </row>
    <row r="28" spans="1:9" ht="24.95" customHeight="1" x14ac:dyDescent="0.25">
      <c r="A28" s="6">
        <v>15</v>
      </c>
      <c r="B28" s="35"/>
      <c r="C28" s="10"/>
      <c r="D28" s="12"/>
      <c r="E28" s="12"/>
      <c r="F28" s="99"/>
      <c r="G28" s="103"/>
      <c r="H28" s="103"/>
      <c r="I28" s="103"/>
    </row>
    <row r="29" spans="1:9" ht="24.95" customHeight="1" x14ac:dyDescent="0.25">
      <c r="A29" s="6">
        <v>16</v>
      </c>
      <c r="B29" s="35"/>
      <c r="C29" s="10"/>
      <c r="D29" s="12"/>
      <c r="E29" s="12"/>
      <c r="F29" s="99"/>
      <c r="G29" s="103"/>
      <c r="H29" s="103"/>
      <c r="I29" s="103"/>
    </row>
    <row r="30" spans="1:9" ht="24.95" customHeight="1" x14ac:dyDescent="0.25">
      <c r="A30" s="6">
        <v>17</v>
      </c>
      <c r="B30" s="35"/>
      <c r="C30" s="10"/>
      <c r="D30" s="12"/>
      <c r="E30" s="12"/>
      <c r="F30" s="99"/>
      <c r="G30" s="103"/>
      <c r="H30" s="103"/>
      <c r="I30" s="103"/>
    </row>
    <row r="31" spans="1:9" ht="24.95" customHeight="1" x14ac:dyDescent="0.25">
      <c r="A31" s="6">
        <v>18</v>
      </c>
      <c r="B31" s="35"/>
      <c r="C31" s="10"/>
      <c r="D31" s="12"/>
      <c r="E31" s="12"/>
      <c r="F31" s="99"/>
      <c r="G31" s="103"/>
      <c r="H31" s="103"/>
      <c r="I31" s="103"/>
    </row>
    <row r="32" spans="1:9" ht="24.95" customHeight="1" x14ac:dyDescent="0.25">
      <c r="A32" s="6">
        <v>19</v>
      </c>
      <c r="B32" s="35"/>
      <c r="C32" s="10"/>
      <c r="D32" s="12"/>
      <c r="E32" s="12"/>
      <c r="F32" s="99"/>
      <c r="G32" s="103"/>
      <c r="H32" s="103"/>
      <c r="I32" s="103"/>
    </row>
    <row r="33" spans="1:10" ht="24.95" customHeight="1" x14ac:dyDescent="0.25">
      <c r="A33" s="106">
        <v>20</v>
      </c>
      <c r="B33" s="139"/>
      <c r="C33" s="10"/>
      <c r="D33" s="108"/>
      <c r="E33" s="109"/>
      <c r="F33" s="110"/>
      <c r="G33" s="103"/>
      <c r="H33" s="103"/>
      <c r="I33" s="103"/>
    </row>
    <row r="34" spans="1:10" ht="24.95" customHeight="1" x14ac:dyDescent="0.25">
      <c r="A34" s="106">
        <v>21</v>
      </c>
      <c r="B34" s="107"/>
      <c r="C34" s="10"/>
      <c r="D34" s="108"/>
      <c r="E34" s="109"/>
      <c r="F34" s="110"/>
      <c r="G34" s="103"/>
      <c r="H34" s="103"/>
      <c r="I34" s="103"/>
    </row>
    <row r="35" spans="1:10" ht="24.95" customHeight="1" x14ac:dyDescent="0.25">
      <c r="A35" s="106">
        <v>22</v>
      </c>
      <c r="B35" s="107"/>
      <c r="C35" s="10"/>
      <c r="D35" s="108"/>
      <c r="E35" s="109"/>
      <c r="F35" s="110"/>
      <c r="G35" s="103"/>
      <c r="H35" s="103"/>
      <c r="I35" s="103"/>
    </row>
    <row r="36" spans="1:10" ht="24.95" customHeight="1" x14ac:dyDescent="0.25">
      <c r="A36" s="6">
        <v>23</v>
      </c>
      <c r="B36" s="35"/>
      <c r="C36" s="10"/>
      <c r="D36" s="12"/>
      <c r="E36" s="12"/>
      <c r="F36" s="99"/>
      <c r="G36" s="103"/>
      <c r="H36" s="103"/>
      <c r="I36" s="103"/>
    </row>
    <row r="37" spans="1:10" ht="24.95" customHeight="1" x14ac:dyDescent="0.25">
      <c r="A37" s="106">
        <v>24</v>
      </c>
      <c r="B37" s="107"/>
      <c r="C37" s="10"/>
      <c r="D37" s="108"/>
      <c r="E37" s="109"/>
      <c r="F37" s="110"/>
      <c r="G37" s="103"/>
      <c r="H37" s="103"/>
      <c r="I37" s="103"/>
      <c r="J37" s="1"/>
    </row>
    <row r="38" spans="1:10" ht="24.95" customHeight="1" x14ac:dyDescent="0.25">
      <c r="A38" s="106">
        <v>25</v>
      </c>
      <c r="B38" s="107"/>
      <c r="C38" s="10"/>
      <c r="D38" s="108"/>
      <c r="E38" s="109"/>
      <c r="F38" s="110"/>
      <c r="G38" s="103"/>
      <c r="H38" s="103"/>
      <c r="I38" s="103"/>
      <c r="J38" s="1"/>
    </row>
    <row r="39" spans="1:10" ht="24.95" customHeight="1" x14ac:dyDescent="0.25">
      <c r="A39" s="106">
        <v>26</v>
      </c>
      <c r="B39" s="107"/>
      <c r="C39" s="10"/>
      <c r="D39" s="108"/>
      <c r="E39" s="109"/>
      <c r="F39" s="110"/>
      <c r="G39" s="103"/>
      <c r="H39" s="103"/>
      <c r="I39" s="103"/>
      <c r="J39" s="1"/>
    </row>
    <row r="40" spans="1:10" ht="24.95" customHeight="1" x14ac:dyDescent="0.25">
      <c r="A40" s="106">
        <v>27</v>
      </c>
      <c r="B40" s="139"/>
      <c r="C40" s="10"/>
      <c r="D40" s="108"/>
      <c r="E40" s="109"/>
      <c r="F40" s="110"/>
      <c r="G40" s="103"/>
      <c r="H40" s="103"/>
      <c r="I40" s="103"/>
      <c r="J40" s="1"/>
    </row>
    <row r="41" spans="1:10" ht="24.95" customHeight="1" x14ac:dyDescent="0.25">
      <c r="A41" s="106">
        <v>28</v>
      </c>
      <c r="B41" s="107"/>
      <c r="C41" s="10"/>
      <c r="D41" s="108"/>
      <c r="E41" s="109"/>
      <c r="F41" s="110"/>
      <c r="G41" s="103"/>
      <c r="H41" s="103"/>
      <c r="I41" s="103"/>
      <c r="J41" s="1"/>
    </row>
    <row r="42" spans="1:10" ht="24.95" customHeight="1" x14ac:dyDescent="0.25">
      <c r="A42" s="106">
        <v>29</v>
      </c>
      <c r="B42" s="107"/>
      <c r="C42" s="10"/>
      <c r="D42" s="108"/>
      <c r="E42" s="109"/>
      <c r="F42" s="110"/>
      <c r="G42" s="103"/>
      <c r="H42" s="103"/>
      <c r="I42" s="103"/>
      <c r="J42" s="1"/>
    </row>
    <row r="43" spans="1:10" ht="24.95" customHeight="1" x14ac:dyDescent="0.25">
      <c r="A43" s="106">
        <v>30</v>
      </c>
      <c r="B43" s="139"/>
      <c r="C43" s="10"/>
      <c r="D43" s="108"/>
      <c r="E43" s="109"/>
      <c r="F43" s="110"/>
      <c r="G43" s="103"/>
      <c r="H43" s="103"/>
      <c r="I43" s="103"/>
      <c r="J43" s="1"/>
    </row>
    <row r="44" spans="1:10" ht="24.95" customHeight="1" x14ac:dyDescent="0.25">
      <c r="A44" s="106">
        <v>31</v>
      </c>
      <c r="B44" s="107"/>
      <c r="C44" s="10"/>
      <c r="D44" s="108"/>
      <c r="E44" s="109"/>
      <c r="F44" s="110"/>
      <c r="G44" s="103"/>
      <c r="H44" s="103"/>
      <c r="I44" s="103"/>
      <c r="J44" s="1"/>
    </row>
    <row r="45" spans="1:10" ht="24.95" customHeight="1" x14ac:dyDescent="0.25">
      <c r="A45" s="106">
        <v>32</v>
      </c>
      <c r="B45" s="107"/>
      <c r="C45" s="10"/>
      <c r="D45" s="108"/>
      <c r="E45" s="109"/>
      <c r="F45" s="110"/>
      <c r="G45" s="103"/>
      <c r="H45" s="103"/>
      <c r="I45" s="103"/>
      <c r="J45" s="1"/>
    </row>
    <row r="46" spans="1:10" ht="24.95" customHeight="1" x14ac:dyDescent="0.25">
      <c r="A46" s="106">
        <v>33</v>
      </c>
      <c r="B46" s="139"/>
      <c r="C46" s="10"/>
      <c r="D46" s="108"/>
      <c r="E46" s="109"/>
      <c r="F46" s="110"/>
      <c r="G46" s="103"/>
      <c r="H46" s="103"/>
      <c r="I46" s="103"/>
      <c r="J46" s="1"/>
    </row>
    <row r="47" spans="1:10" ht="24.95" customHeight="1" x14ac:dyDescent="0.25">
      <c r="A47" s="106">
        <v>34</v>
      </c>
      <c r="B47" s="107"/>
      <c r="C47" s="10"/>
      <c r="D47" s="108"/>
      <c r="E47" s="109"/>
      <c r="F47" s="110"/>
      <c r="G47" s="103"/>
      <c r="H47" s="103"/>
      <c r="I47" s="103"/>
      <c r="J47" s="1"/>
    </row>
    <row r="48" spans="1:10" ht="24.95" customHeight="1" x14ac:dyDescent="0.25">
      <c r="A48" s="106">
        <v>35</v>
      </c>
      <c r="B48" s="107"/>
      <c r="C48" s="10"/>
      <c r="D48" s="108"/>
      <c r="E48" s="109"/>
      <c r="F48" s="110"/>
      <c r="G48" s="103"/>
      <c r="H48" s="103"/>
      <c r="I48" s="103"/>
      <c r="J48" s="1"/>
    </row>
    <row r="49" spans="1:10" ht="24.95" customHeight="1" x14ac:dyDescent="0.25">
      <c r="A49" s="106">
        <v>36</v>
      </c>
      <c r="B49" s="107"/>
      <c r="C49" s="10"/>
      <c r="D49" s="108"/>
      <c r="E49" s="109"/>
      <c r="F49" s="110"/>
      <c r="G49" s="103"/>
      <c r="H49" s="103"/>
      <c r="I49" s="103"/>
      <c r="J49" s="1"/>
    </row>
    <row r="50" spans="1:10" ht="24.95" customHeight="1" x14ac:dyDescent="0.25">
      <c r="A50" s="106">
        <v>37</v>
      </c>
      <c r="B50" s="139"/>
      <c r="C50" s="10"/>
      <c r="D50" s="108"/>
      <c r="E50" s="109"/>
      <c r="F50" s="110"/>
      <c r="G50" s="103"/>
      <c r="H50" s="103"/>
      <c r="I50" s="103"/>
      <c r="J50" s="1"/>
    </row>
    <row r="51" spans="1:10" ht="24.95" customHeight="1" x14ac:dyDescent="0.25">
      <c r="A51" s="106">
        <v>38</v>
      </c>
      <c r="B51" s="107"/>
      <c r="C51" s="10"/>
      <c r="D51" s="108"/>
      <c r="E51" s="109"/>
      <c r="F51" s="110"/>
      <c r="G51" s="103"/>
      <c r="H51" s="103"/>
      <c r="I51" s="103"/>
      <c r="J51" s="1"/>
    </row>
    <row r="52" spans="1:10" ht="24.95" customHeight="1" x14ac:dyDescent="0.25">
      <c r="A52" s="106">
        <v>39</v>
      </c>
      <c r="B52" s="107"/>
      <c r="C52" s="10"/>
      <c r="D52" s="108"/>
      <c r="E52" s="109"/>
      <c r="F52" s="110"/>
      <c r="G52" s="103"/>
      <c r="H52" s="103"/>
      <c r="I52" s="103"/>
      <c r="J52" s="1"/>
    </row>
    <row r="53" spans="1:10" ht="24.95" customHeight="1" x14ac:dyDescent="0.25">
      <c r="A53" s="106">
        <v>40</v>
      </c>
      <c r="B53" s="107"/>
      <c r="C53" s="10"/>
      <c r="D53" s="108"/>
      <c r="E53" s="109"/>
      <c r="F53" s="110"/>
      <c r="G53" s="103"/>
      <c r="H53" s="103"/>
      <c r="I53" s="103"/>
      <c r="J53" s="1"/>
    </row>
    <row r="54" spans="1:10" ht="24.95" customHeight="1" x14ac:dyDescent="0.25">
      <c r="A54" s="106">
        <v>41</v>
      </c>
      <c r="B54" s="107"/>
      <c r="C54" s="10"/>
      <c r="D54" s="108"/>
      <c r="E54" s="109"/>
      <c r="F54" s="110"/>
      <c r="G54" s="103"/>
      <c r="H54" s="103"/>
      <c r="I54" s="103"/>
      <c r="J54" s="1"/>
    </row>
    <row r="55" spans="1:10" ht="24.95" customHeight="1" x14ac:dyDescent="0.25">
      <c r="A55" s="106">
        <v>42</v>
      </c>
      <c r="B55" s="107"/>
      <c r="C55" s="10"/>
      <c r="D55" s="108"/>
      <c r="E55" s="109"/>
      <c r="F55" s="110"/>
      <c r="G55" s="103"/>
      <c r="H55" s="103"/>
      <c r="I55" s="103"/>
      <c r="J55" s="1"/>
    </row>
    <row r="56" spans="1:10" ht="24.95" customHeight="1" x14ac:dyDescent="0.25">
      <c r="A56" s="106">
        <v>43</v>
      </c>
      <c r="B56" s="139"/>
      <c r="C56" s="10"/>
      <c r="D56" s="108"/>
      <c r="E56" s="109"/>
      <c r="F56" s="110"/>
      <c r="G56" s="103"/>
      <c r="H56" s="103"/>
      <c r="I56" s="103"/>
      <c r="J56" s="1"/>
    </row>
    <row r="57" spans="1:10" ht="24.95" customHeight="1" x14ac:dyDescent="0.25">
      <c r="A57" s="106">
        <v>44</v>
      </c>
      <c r="B57" s="107"/>
      <c r="C57" s="10"/>
      <c r="D57" s="108"/>
      <c r="E57" s="109"/>
      <c r="F57" s="110"/>
      <c r="G57" s="103"/>
      <c r="H57" s="103"/>
      <c r="I57" s="103"/>
      <c r="J57" s="1"/>
    </row>
    <row r="58" spans="1:10" ht="24.95" customHeight="1" x14ac:dyDescent="0.25">
      <c r="A58" s="106">
        <v>45</v>
      </c>
      <c r="B58" s="139"/>
      <c r="C58" s="10"/>
      <c r="D58" s="108"/>
      <c r="E58" s="109"/>
      <c r="F58" s="110"/>
      <c r="G58" s="103"/>
      <c r="H58" s="103"/>
      <c r="I58" s="103"/>
      <c r="J58" s="1"/>
    </row>
    <row r="59" spans="1:10" ht="24.95" customHeight="1" x14ac:dyDescent="0.25">
      <c r="A59" s="106">
        <v>46</v>
      </c>
      <c r="B59" s="107"/>
      <c r="C59" s="10"/>
      <c r="D59" s="108"/>
      <c r="E59" s="109"/>
      <c r="F59" s="110"/>
      <c r="G59" s="103"/>
      <c r="H59" s="103"/>
      <c r="I59" s="103"/>
      <c r="J59" s="1"/>
    </row>
    <row r="60" spans="1:10" ht="24.95" customHeight="1" x14ac:dyDescent="0.25">
      <c r="A60" s="106">
        <v>47</v>
      </c>
      <c r="B60" s="107"/>
      <c r="C60" s="10"/>
      <c r="D60" s="108"/>
      <c r="E60" s="109"/>
      <c r="F60" s="110"/>
      <c r="G60" s="103"/>
      <c r="H60" s="103"/>
      <c r="I60" s="103"/>
      <c r="J60" s="1"/>
    </row>
    <row r="61" spans="1:10" ht="24.95" customHeight="1" x14ac:dyDescent="0.25">
      <c r="A61" s="106">
        <v>48</v>
      </c>
      <c r="B61" s="107"/>
      <c r="C61" s="10"/>
      <c r="D61" s="108"/>
      <c r="E61" s="109"/>
      <c r="F61" s="110"/>
      <c r="G61" s="103"/>
      <c r="H61" s="103"/>
      <c r="I61" s="103"/>
      <c r="J61" s="1"/>
    </row>
    <row r="62" spans="1:10" ht="24.95" customHeight="1" x14ac:dyDescent="0.25">
      <c r="A62" s="106">
        <v>49</v>
      </c>
      <c r="B62" s="107"/>
      <c r="C62" s="10"/>
      <c r="D62" s="108"/>
      <c r="E62" s="109"/>
      <c r="F62" s="110"/>
      <c r="G62" s="103"/>
      <c r="H62" s="103"/>
      <c r="I62" s="103"/>
      <c r="J62" s="1"/>
    </row>
    <row r="63" spans="1:10" ht="24.95" customHeight="1" x14ac:dyDescent="0.25">
      <c r="A63" s="106">
        <v>50</v>
      </c>
      <c r="B63" s="107"/>
      <c r="C63" s="10"/>
      <c r="D63" s="108"/>
      <c r="E63" s="109"/>
      <c r="F63" s="110"/>
      <c r="G63" s="111"/>
      <c r="H63" s="103"/>
      <c r="I63" s="103"/>
      <c r="J63" s="1"/>
    </row>
    <row r="64" spans="1:10" x14ac:dyDescent="0.25">
      <c r="A64" s="3"/>
      <c r="B64" s="1"/>
      <c r="C64" s="9"/>
      <c r="D64" s="3"/>
      <c r="E64" s="5"/>
      <c r="F64" s="21"/>
      <c r="G64" s="21"/>
      <c r="H64" s="7"/>
      <c r="I64" s="1"/>
      <c r="J64" s="1"/>
    </row>
    <row r="65" spans="1:10" x14ac:dyDescent="0.25">
      <c r="A65" s="3"/>
      <c r="B65" s="1"/>
      <c r="C65" s="9"/>
      <c r="D65" s="3"/>
      <c r="E65" s="5"/>
      <c r="F65" s="21"/>
      <c r="G65" s="21"/>
      <c r="H65" s="7"/>
      <c r="I65" s="1"/>
      <c r="J65" s="1"/>
    </row>
    <row r="66" spans="1:10" x14ac:dyDescent="0.25">
      <c r="A66" s="3"/>
      <c r="B66" s="1"/>
      <c r="C66" s="9"/>
      <c r="D66" s="3"/>
      <c r="E66" s="5"/>
      <c r="F66" s="21"/>
      <c r="G66" s="21"/>
      <c r="H66" s="7"/>
      <c r="I66" s="1"/>
      <c r="J66" s="1"/>
    </row>
    <row r="67" spans="1:10" x14ac:dyDescent="0.25">
      <c r="A67" s="3"/>
      <c r="B67" s="1"/>
      <c r="C67" s="9"/>
      <c r="D67" s="3"/>
      <c r="E67" s="5"/>
      <c r="F67" s="21"/>
      <c r="G67" s="21"/>
      <c r="H67" s="7"/>
      <c r="I67" s="1"/>
      <c r="J67" s="1"/>
    </row>
    <row r="68" spans="1:10" x14ac:dyDescent="0.25">
      <c r="A68" s="3"/>
      <c r="B68" s="1"/>
      <c r="C68" s="9"/>
      <c r="D68" s="3"/>
      <c r="E68" s="5"/>
      <c r="F68" s="21"/>
      <c r="G68" s="21"/>
      <c r="H68" s="7"/>
      <c r="I68" s="1"/>
      <c r="J68" s="1"/>
    </row>
    <row r="69" spans="1:10" x14ac:dyDescent="0.25">
      <c r="A69" s="3"/>
      <c r="B69" s="1"/>
      <c r="C69" s="9"/>
      <c r="D69" s="3"/>
      <c r="E69" s="5"/>
      <c r="F69" s="21"/>
      <c r="G69" s="21"/>
      <c r="H69" s="7"/>
      <c r="I69" s="1"/>
      <c r="J69" s="1"/>
    </row>
    <row r="70" spans="1:10" x14ac:dyDescent="0.25">
      <c r="A70" s="3"/>
      <c r="B70" s="1"/>
      <c r="C70" s="9"/>
      <c r="D70" s="3"/>
      <c r="E70" s="5"/>
      <c r="F70" s="21"/>
      <c r="G70" s="21"/>
      <c r="H70" s="7"/>
      <c r="I70" s="1"/>
      <c r="J70" s="1"/>
    </row>
    <row r="71" spans="1:10" ht="15.75" x14ac:dyDescent="0.25">
      <c r="A71" s="208"/>
      <c r="B71" s="208"/>
      <c r="C71" s="207"/>
      <c r="D71" s="207"/>
      <c r="E71" s="16"/>
      <c r="F71" s="16"/>
      <c r="G71" s="16"/>
      <c r="H71" s="16"/>
      <c r="I71" s="16"/>
      <c r="J71" s="1"/>
    </row>
    <row r="72" spans="1:10" ht="15.75" x14ac:dyDescent="0.25">
      <c r="A72" s="101"/>
      <c r="B72" s="101"/>
      <c r="C72" s="102"/>
      <c r="D72" s="102"/>
      <c r="E72" s="16"/>
      <c r="F72" s="16"/>
      <c r="G72" s="16"/>
      <c r="H72" s="16"/>
      <c r="I72" s="16"/>
      <c r="J72" s="1"/>
    </row>
    <row r="73" spans="1:10" ht="15.75" x14ac:dyDescent="0.25">
      <c r="A73" s="208"/>
      <c r="B73" s="208"/>
      <c r="C73" s="209"/>
      <c r="D73" s="210"/>
      <c r="E73" s="16"/>
      <c r="F73" s="16"/>
      <c r="G73" s="16"/>
      <c r="H73" s="16"/>
      <c r="I73" s="16"/>
      <c r="J73" s="1"/>
    </row>
    <row r="74" spans="1:10" ht="15.75" x14ac:dyDescent="0.25">
      <c r="A74" s="208"/>
      <c r="B74" s="208"/>
      <c r="C74" s="209"/>
      <c r="D74" s="190"/>
      <c r="E74" s="16"/>
      <c r="F74" s="16"/>
      <c r="G74" s="16"/>
      <c r="H74" s="16"/>
      <c r="I74" s="16"/>
      <c r="J74" s="1"/>
    </row>
    <row r="75" spans="1:10" ht="15.75" x14ac:dyDescent="0.25">
      <c r="A75" s="208"/>
      <c r="B75" s="208"/>
      <c r="C75" s="190"/>
      <c r="D75" s="190"/>
      <c r="E75" s="16"/>
      <c r="F75" s="16"/>
      <c r="G75" s="16"/>
      <c r="H75" s="16"/>
      <c r="I75" s="16"/>
      <c r="J75" s="1"/>
    </row>
    <row r="76" spans="1:10" ht="15.75" x14ac:dyDescent="0.25">
      <c r="A76" s="182"/>
      <c r="B76" s="182"/>
      <c r="C76" s="190"/>
      <c r="D76" s="190"/>
      <c r="E76" s="16"/>
      <c r="F76" s="16"/>
      <c r="G76" s="16"/>
      <c r="H76" s="15"/>
      <c r="I76" s="15"/>
      <c r="J76" s="1"/>
    </row>
    <row r="77" spans="1:10" ht="15.75" x14ac:dyDescent="0.25">
      <c r="A77" s="19"/>
      <c r="B77" s="19"/>
      <c r="C77" s="19"/>
      <c r="D77" s="19"/>
      <c r="E77" s="19"/>
      <c r="F77" s="20"/>
      <c r="G77" s="19"/>
      <c r="H77" s="19"/>
      <c r="I77" s="19"/>
    </row>
    <row r="78" spans="1:10" x14ac:dyDescent="0.25">
      <c r="A78" s="112"/>
      <c r="B78" s="10"/>
      <c r="C78" s="10"/>
      <c r="D78" s="10"/>
      <c r="E78" s="99"/>
      <c r="F78" s="113"/>
      <c r="G78" s="100"/>
      <c r="H78" s="114"/>
      <c r="I78" s="115"/>
    </row>
    <row r="79" spans="1:10" x14ac:dyDescent="0.25">
      <c r="A79" s="112"/>
      <c r="B79" s="10"/>
      <c r="C79" s="10"/>
      <c r="D79" s="10"/>
      <c r="E79" s="99"/>
      <c r="F79" s="113"/>
      <c r="G79" s="100"/>
      <c r="H79" s="114"/>
      <c r="I79" s="115"/>
    </row>
    <row r="80" spans="1:10" x14ac:dyDescent="0.25">
      <c r="A80" s="112"/>
      <c r="B80" s="10"/>
      <c r="C80" s="10"/>
      <c r="D80" s="10"/>
      <c r="E80" s="99"/>
      <c r="F80" s="113"/>
      <c r="G80" s="100"/>
      <c r="H80" s="114"/>
      <c r="I80" s="115"/>
    </row>
    <row r="81" spans="1:9" x14ac:dyDescent="0.25">
      <c r="A81" s="112"/>
      <c r="B81" s="10"/>
      <c r="C81" s="10"/>
      <c r="D81" s="10"/>
      <c r="E81" s="99"/>
      <c r="F81" s="113"/>
      <c r="G81" s="100"/>
      <c r="H81" s="114"/>
      <c r="I81" s="115"/>
    </row>
    <row r="82" spans="1:9" x14ac:dyDescent="0.25">
      <c r="A82" s="112"/>
      <c r="B82" s="10"/>
      <c r="C82" s="10"/>
      <c r="D82" s="10"/>
      <c r="E82" s="99"/>
      <c r="F82" s="113"/>
      <c r="G82" s="100"/>
      <c r="H82" s="114"/>
      <c r="I82" s="115"/>
    </row>
    <row r="83" spans="1:9" x14ac:dyDescent="0.25">
      <c r="A83" s="112"/>
      <c r="B83" s="10"/>
      <c r="C83" s="10"/>
      <c r="D83" s="10"/>
      <c r="E83" s="99"/>
      <c r="F83" s="113"/>
      <c r="G83" s="100"/>
      <c r="H83" s="114"/>
      <c r="I83" s="115"/>
    </row>
    <row r="84" spans="1:9" x14ac:dyDescent="0.25">
      <c r="A84" s="112"/>
      <c r="B84" s="10"/>
      <c r="C84" s="10"/>
      <c r="D84" s="10"/>
      <c r="E84" s="99"/>
      <c r="F84" s="113"/>
      <c r="G84" s="100"/>
      <c r="H84" s="114"/>
      <c r="I84" s="115"/>
    </row>
    <row r="85" spans="1:9" x14ac:dyDescent="0.25">
      <c r="A85" s="112"/>
      <c r="B85" s="10"/>
      <c r="C85" s="10"/>
      <c r="D85" s="10"/>
      <c r="E85" s="99"/>
      <c r="F85" s="113"/>
      <c r="G85" s="100"/>
      <c r="H85" s="114"/>
      <c r="I85" s="115"/>
    </row>
    <row r="86" spans="1:9" x14ac:dyDescent="0.25">
      <c r="A86" s="112"/>
      <c r="B86" s="10"/>
      <c r="C86" s="10"/>
      <c r="D86" s="10"/>
      <c r="E86" s="99"/>
      <c r="F86" s="113"/>
      <c r="G86" s="100"/>
      <c r="H86" s="114"/>
      <c r="I86" s="115"/>
    </row>
    <row r="87" spans="1:9" x14ac:dyDescent="0.25">
      <c r="A87" s="112"/>
      <c r="B87" s="10"/>
      <c r="C87" s="10"/>
      <c r="D87" s="10"/>
      <c r="E87" s="99"/>
      <c r="F87" s="113"/>
      <c r="G87" s="100"/>
      <c r="H87" s="114"/>
      <c r="I87" s="115"/>
    </row>
    <row r="88" spans="1:9" x14ac:dyDescent="0.25">
      <c r="A88" s="112"/>
      <c r="B88" s="10"/>
      <c r="C88" s="10"/>
      <c r="D88" s="10"/>
      <c r="E88" s="99"/>
      <c r="F88" s="113"/>
      <c r="G88" s="100"/>
      <c r="H88" s="114"/>
      <c r="I88" s="115"/>
    </row>
    <row r="89" spans="1:9" x14ac:dyDescent="0.25">
      <c r="A89" s="112"/>
      <c r="B89" s="10"/>
      <c r="C89" s="10"/>
      <c r="D89" s="10"/>
      <c r="E89" s="99"/>
      <c r="F89" s="113"/>
      <c r="G89" s="100"/>
      <c r="H89" s="114"/>
      <c r="I89" s="115"/>
    </row>
    <row r="90" spans="1:9" x14ac:dyDescent="0.25">
      <c r="A90" s="112"/>
      <c r="B90" s="10"/>
      <c r="C90" s="10"/>
      <c r="D90" s="10"/>
      <c r="E90" s="99"/>
      <c r="F90" s="113"/>
      <c r="G90" s="100"/>
      <c r="H90" s="114"/>
      <c r="I90" s="115"/>
    </row>
    <row r="91" spans="1:9" x14ac:dyDescent="0.25">
      <c r="A91" s="112"/>
      <c r="B91" s="10"/>
      <c r="C91" s="10"/>
      <c r="D91" s="10"/>
      <c r="E91" s="99"/>
      <c r="F91" s="113"/>
      <c r="G91" s="100"/>
      <c r="H91" s="114"/>
      <c r="I91" s="115"/>
    </row>
    <row r="92" spans="1:9" x14ac:dyDescent="0.25">
      <c r="A92" s="112"/>
      <c r="B92" s="10"/>
      <c r="C92" s="10"/>
      <c r="D92" s="10"/>
      <c r="E92" s="99"/>
      <c r="F92" s="113"/>
      <c r="G92" s="100"/>
      <c r="H92" s="114"/>
      <c r="I92" s="115"/>
    </row>
    <row r="93" spans="1:9" x14ac:dyDescent="0.25">
      <c r="A93" s="112"/>
      <c r="B93" s="10"/>
      <c r="C93" s="10"/>
      <c r="D93" s="10"/>
      <c r="E93" s="99"/>
      <c r="F93" s="113"/>
      <c r="G93" s="100"/>
      <c r="H93" s="114"/>
      <c r="I93" s="115"/>
    </row>
    <row r="94" spans="1:9" x14ac:dyDescent="0.25">
      <c r="A94" s="112"/>
      <c r="B94" s="10"/>
      <c r="C94" s="10"/>
      <c r="D94" s="10"/>
      <c r="E94" s="99"/>
      <c r="F94" s="113"/>
      <c r="G94" s="100"/>
      <c r="H94" s="114"/>
      <c r="I94" s="115"/>
    </row>
    <row r="95" spans="1:9" x14ac:dyDescent="0.25">
      <c r="A95" s="112"/>
      <c r="B95" s="10"/>
      <c r="C95" s="10"/>
      <c r="D95" s="10"/>
      <c r="E95" s="99"/>
      <c r="F95" s="113"/>
      <c r="G95" s="100"/>
      <c r="H95" s="114"/>
      <c r="I95" s="115"/>
    </row>
    <row r="96" spans="1:9" x14ac:dyDescent="0.25">
      <c r="A96" s="112"/>
      <c r="B96" s="10"/>
      <c r="C96" s="10"/>
      <c r="D96" s="10"/>
      <c r="E96" s="99"/>
      <c r="F96" s="113"/>
      <c r="G96" s="100"/>
      <c r="H96" s="114"/>
      <c r="I96" s="115"/>
    </row>
    <row r="97" spans="1:9" x14ac:dyDescent="0.25">
      <c r="A97" s="112"/>
      <c r="B97" s="10"/>
      <c r="C97" s="10"/>
      <c r="D97" s="10"/>
      <c r="E97" s="99"/>
      <c r="F97" s="113"/>
      <c r="G97" s="100"/>
      <c r="H97" s="114"/>
      <c r="I97" s="115"/>
    </row>
  </sheetData>
  <sheetProtection algorithmName="SHA-512" hashValue="g4Q74jIu5eOy08OqjRBntmt6CwIyhFLYvu0ncFWIiaMdiB+jQl2N77LGzoXDWK5K8HH37VcJH0jtxxcBz05EXg==" saltValue="MdB6dxLBDt9r0gqNSn0DNQ==" spinCount="100000" sheet="1" objects="1" scenarios="1"/>
  <mergeCells count="18">
    <mergeCell ref="C9:D9"/>
    <mergeCell ref="A10:B10"/>
    <mergeCell ref="C10:D10"/>
    <mergeCell ref="A71:B71"/>
    <mergeCell ref="F6:I6"/>
    <mergeCell ref="F7:I9"/>
    <mergeCell ref="C6:D6"/>
    <mergeCell ref="C7:D7"/>
    <mergeCell ref="C8:D8"/>
    <mergeCell ref="A76:B76"/>
    <mergeCell ref="C76:D76"/>
    <mergeCell ref="C71:D71"/>
    <mergeCell ref="A74:B74"/>
    <mergeCell ref="C74:D74"/>
    <mergeCell ref="A75:B75"/>
    <mergeCell ref="C75:D75"/>
    <mergeCell ref="A73:B73"/>
    <mergeCell ref="C73:D73"/>
  </mergeCells>
  <dataValidations count="9">
    <dataValidation type="list" allowBlank="1" showInputMessage="1" showErrorMessage="1" sqref="I78:I97 F14:F57" xr:uid="{00000000-0002-0000-0500-000000000000}">
      <formula1>"Yes, No"</formula1>
    </dataValidation>
    <dataValidation type="list" allowBlank="1" showInputMessage="1" showErrorMessage="1" sqref="H78:H97" xr:uid="{00000000-0002-0000-0500-000001000000}">
      <formula1>"0-30, 31-50, 51-80"</formula1>
    </dataValidation>
    <dataValidation type="list" allowBlank="1" showInputMessage="1" showErrorMessage="1" sqref="G78:G97" xr:uid="{00000000-0002-0000-0500-000002000000}">
      <formula1>"White/Caucasian, Black/African American, American Indian/Alaskan Native, Asian, Pacific Islander/Native Hawaiian, Other, Prefer Not to Disclose"</formula1>
    </dataValidation>
    <dataValidation type="list" allowBlank="1" showInputMessage="1" showErrorMessage="1" sqref="F78:F97" xr:uid="{00000000-0002-0000-0500-000003000000}">
      <formula1>"Non-Hispanic, Mexican, Mexican American, Chicano, Puerto Rican, Cuban, Another Hispanic/Latino/Spanish Origin, Prefer Not to Disclose"</formula1>
    </dataValidation>
    <dataValidation type="list" allowBlank="1" showInputMessage="1" showErrorMessage="1" sqref="E78:E97" xr:uid="{00000000-0002-0000-0500-000004000000}">
      <formula1>"Male, Female, Trans Male, Trans Female, Gender Non-Conforming"</formula1>
    </dataValidation>
    <dataValidation type="list" allowBlank="1" showInputMessage="1" showErrorMessage="1" sqref="C14:C63" xr:uid="{00000000-0002-0000-0500-000005000000}">
      <formula1>"1, 2, 3, 4, 5, 6+, Not Reported"</formula1>
    </dataValidation>
    <dataValidation type="list" allowBlank="1" showInputMessage="1" showErrorMessage="1" sqref="D14:D57 D78:D97" xr:uid="{00000000-0002-0000-0500-000006000000}">
      <formula1>"Barry, Butler, Carter, Howell, New Madrid, Ripley, Scott, Shannon, Stoddard, Texas"</formula1>
    </dataValidation>
    <dataValidation type="list" allowBlank="1" showInputMessage="1" showErrorMessage="1" sqref="E14:E57" xr:uid="{00000000-0002-0000-0500-000007000000}">
      <formula1>"Own, Rent, Other Permanent Housing, Homeless, Other, Unknow/Not Reported"</formula1>
    </dataValidation>
    <dataValidation type="list" allowBlank="1" showInputMessage="1" showErrorMessage="1" sqref="G14:G62 H14:I63" xr:uid="{00000000-0002-0000-0500-000008000000}">
      <formula1>"Housing Assistance, Home Repair, Case Management/Outreach"</formula1>
    </dataValidation>
  </dataValidations>
  <pageMargins left="0.7" right="0.7" top="0.75" bottom="0.75" header="0.3" footer="0.3"/>
  <pageSetup scale="70" fitToHeight="0" orientation="landscape" r:id="rId1"/>
  <headerFooter>
    <oddHeader>&amp;L&amp;G&amp;C&amp;"-,Bold"&amp;14DRF Demographic Report&amp;R&amp;14DRF-208</oddHead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13"/>
  <sheetViews>
    <sheetView workbookViewId="0">
      <selection activeCell="B23" sqref="B23"/>
    </sheetView>
  </sheetViews>
  <sheetFormatPr defaultRowHeight="15" x14ac:dyDescent="0.25"/>
  <cols>
    <col min="1" max="1" width="31.140625" bestFit="1" customWidth="1"/>
    <col min="2" max="2" width="31.7109375" bestFit="1" customWidth="1"/>
    <col min="3" max="3" width="32.140625" bestFit="1" customWidth="1"/>
    <col min="4" max="4" width="30.42578125" bestFit="1" customWidth="1"/>
    <col min="5" max="5" width="33.28515625" bestFit="1" customWidth="1"/>
  </cols>
  <sheetData>
    <row r="1" spans="1:5" x14ac:dyDescent="0.25">
      <c r="A1" t="s">
        <v>31</v>
      </c>
    </row>
    <row r="3" spans="1:5" x14ac:dyDescent="0.25">
      <c r="A3" s="30" t="s">
        <v>32</v>
      </c>
      <c r="B3" s="30" t="s">
        <v>37</v>
      </c>
      <c r="C3" s="30" t="s">
        <v>33</v>
      </c>
      <c r="D3" s="30" t="s">
        <v>30</v>
      </c>
      <c r="E3" s="30"/>
    </row>
    <row r="4" spans="1:5" x14ac:dyDescent="0.25">
      <c r="A4" s="44" t="s">
        <v>47</v>
      </c>
      <c r="B4" s="44" t="s">
        <v>35</v>
      </c>
      <c r="C4" s="44" t="s">
        <v>48</v>
      </c>
      <c r="D4" s="31" t="s">
        <v>22</v>
      </c>
      <c r="E4" s="44"/>
    </row>
    <row r="5" spans="1:5" x14ac:dyDescent="0.25">
      <c r="A5" s="31" t="s">
        <v>21</v>
      </c>
      <c r="B5" s="44" t="s">
        <v>36</v>
      </c>
      <c r="C5" s="44" t="s">
        <v>49</v>
      </c>
      <c r="D5" s="44" t="s">
        <v>23</v>
      </c>
      <c r="E5" s="31"/>
    </row>
    <row r="6" spans="1:5" x14ac:dyDescent="0.25">
      <c r="A6" s="31" t="s">
        <v>26</v>
      </c>
      <c r="B6" s="31"/>
      <c r="C6" s="44" t="s">
        <v>50</v>
      </c>
      <c r="D6" s="31" t="s">
        <v>24</v>
      </c>
      <c r="E6" s="31"/>
    </row>
    <row r="7" spans="1:5" x14ac:dyDescent="0.25">
      <c r="A7" s="31"/>
      <c r="B7" s="31"/>
      <c r="C7" s="44" t="s">
        <v>51</v>
      </c>
      <c r="D7" s="44" t="s">
        <v>46</v>
      </c>
    </row>
    <row r="8" spans="1:5" x14ac:dyDescent="0.25">
      <c r="A8" s="31"/>
      <c r="B8" s="31"/>
      <c r="C8" s="44" t="s">
        <v>52</v>
      </c>
      <c r="D8" s="31" t="s">
        <v>21</v>
      </c>
    </row>
    <row r="9" spans="1:5" x14ac:dyDescent="0.25">
      <c r="B9" s="31"/>
      <c r="C9" s="44" t="s">
        <v>53</v>
      </c>
      <c r="D9" s="31" t="s">
        <v>25</v>
      </c>
      <c r="E9" s="31"/>
    </row>
    <row r="10" spans="1:5" x14ac:dyDescent="0.25">
      <c r="B10" s="31"/>
      <c r="C10" s="44" t="s">
        <v>54</v>
      </c>
      <c r="D10" s="31" t="s">
        <v>26</v>
      </c>
      <c r="E10" s="31"/>
    </row>
    <row r="11" spans="1:5" x14ac:dyDescent="0.25">
      <c r="C11" s="44" t="s">
        <v>55</v>
      </c>
      <c r="E11" s="31"/>
    </row>
    <row r="12" spans="1:5" x14ac:dyDescent="0.25">
      <c r="C12" s="44" t="s">
        <v>56</v>
      </c>
      <c r="D12" s="31"/>
    </row>
    <row r="13" spans="1:5" x14ac:dyDescent="0.25">
      <c r="C13" s="44" t="s">
        <v>57</v>
      </c>
      <c r="D13"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Back-Up Summary</vt:lpstr>
      <vt:lpstr>Housing Assistance</vt:lpstr>
      <vt:lpstr>Home Repair</vt:lpstr>
      <vt:lpstr>Operating Detail</vt:lpstr>
      <vt:lpstr>Administration Detail</vt:lpstr>
      <vt:lpstr>Demographic Report </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2019-01-18T17:23:32Z</cp:lastPrinted>
  <dcterms:created xsi:type="dcterms:W3CDTF">2012-01-31T17:24:24Z</dcterms:created>
  <dcterms:modified xsi:type="dcterms:W3CDTF">2024-09-05T16:43:40Z</dcterms:modified>
</cp:coreProperties>
</file>