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ocal_amanda.eisenmann\INetCache\Content.Outlook\RP86CF6X\"/>
    </mc:Choice>
  </mc:AlternateContent>
  <xr:revisionPtr revIDLastSave="0" documentId="13_ncr:1_{B343A55F-93A1-4C33-912C-2BB8D275D7A3}" xr6:coauthVersionLast="47" xr6:coauthVersionMax="47" xr10:uidLastSave="{00000000-0000-0000-0000-000000000000}"/>
  <workbookProtection workbookAlgorithmName="SHA-512" workbookHashValue="s37QfPV+3VhHxa8/P4yuLIZHgeYeiXzgvbamaWBMtHIwPnqTbR1kaYrcP9hl95ja0z3W7cREtenjG/3t0qM5PQ==" workbookSaltValue="P877MiukHCrXlBgC4jbYnQ==" workbookSpinCount="100000" lockStructure="1"/>
  <bookViews>
    <workbookView xWindow="2070" yWindow="2865" windowWidth="21600" windowHeight="11385" firstSheet="1" activeTab="1" xr2:uid="{00000000-000D-0000-FFFF-FFFF00000000}"/>
  </bookViews>
  <sheets>
    <sheet name="FORMULA Sheet" sheetId="22" state="hidden" r:id="rId1"/>
    <sheet name="Request Summary" sheetId="26" r:id="rId2"/>
    <sheet name="Administration" sheetId="33" r:id="rId3"/>
    <sheet name="HMIS" sheetId="32" r:id="rId4"/>
    <sheet name="Street Outreach" sheetId="5" r:id="rId5"/>
    <sheet name="Emergency Shelter" sheetId="30" r:id="rId6"/>
    <sheet name="Homelessness Prevention" sheetId="31" r:id="rId7"/>
    <sheet name="Rapid Rehousing" sheetId="34" r:id="rId8"/>
  </sheets>
  <definedNames>
    <definedName name="_xlnm.Print_Area" localSheetId="5">'Emergency Shelter'!$A$2:$J$161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5" l="1"/>
  <c r="I6" i="30"/>
  <c r="I7" i="30"/>
  <c r="I8" i="30"/>
  <c r="I9" i="30"/>
  <c r="I10" i="30"/>
  <c r="I11" i="30"/>
  <c r="I12" i="30"/>
  <c r="I13" i="30"/>
  <c r="I5" i="30"/>
  <c r="I2" i="30"/>
  <c r="I10" i="34" l="1"/>
  <c r="I6" i="34"/>
  <c r="I7" i="34"/>
  <c r="I8" i="34"/>
  <c r="I9" i="34"/>
  <c r="I5" i="34"/>
  <c r="D6" i="34"/>
  <c r="D7" i="34"/>
  <c r="D8" i="34"/>
  <c r="D9" i="34"/>
  <c r="D10" i="34"/>
  <c r="D11" i="34"/>
  <c r="D12" i="34"/>
  <c r="D5" i="34"/>
  <c r="I8" i="31"/>
  <c r="I6" i="31"/>
  <c r="I7" i="31"/>
  <c r="I9" i="31"/>
  <c r="I10" i="31"/>
  <c r="I5" i="31"/>
  <c r="D5" i="31"/>
  <c r="D6" i="31"/>
  <c r="D7" i="31"/>
  <c r="D8" i="31"/>
  <c r="D9" i="31"/>
  <c r="D10" i="31"/>
  <c r="D11" i="31"/>
  <c r="D12" i="31"/>
  <c r="I6" i="5"/>
  <c r="I5" i="5"/>
  <c r="D6" i="5"/>
  <c r="D7" i="5"/>
  <c r="D5" i="5"/>
  <c r="I5" i="32"/>
  <c r="I6" i="32"/>
  <c r="I4" i="32"/>
  <c r="D5" i="32"/>
  <c r="D6" i="32"/>
  <c r="D7" i="32"/>
  <c r="D8" i="32"/>
  <c r="D4" i="32"/>
  <c r="D4" i="33"/>
  <c r="I3" i="34"/>
  <c r="D3" i="34"/>
  <c r="I3" i="31"/>
  <c r="D3" i="31"/>
  <c r="D3" i="5"/>
  <c r="I2" i="5"/>
  <c r="I3" i="30"/>
  <c r="D3" i="30"/>
  <c r="D5" i="30"/>
  <c r="D5" i="33"/>
  <c r="D6" i="33"/>
  <c r="D7" i="33"/>
  <c r="D8" i="33"/>
  <c r="I5" i="33"/>
  <c r="I6" i="33"/>
  <c r="I4" i="33"/>
  <c r="I7" i="33" l="1"/>
  <c r="I150" i="34" l="1"/>
  <c r="I136" i="34"/>
  <c r="I122" i="34"/>
  <c r="I108" i="34"/>
  <c r="I94" i="34"/>
  <c r="I80" i="34"/>
  <c r="I66" i="34"/>
  <c r="I52" i="34"/>
  <c r="I38" i="34"/>
  <c r="I24" i="34"/>
  <c r="I151" i="31"/>
  <c r="I137" i="31"/>
  <c r="I123" i="31"/>
  <c r="I109" i="31"/>
  <c r="I95" i="31"/>
  <c r="I81" i="31"/>
  <c r="I67" i="31"/>
  <c r="I53" i="31"/>
  <c r="I39" i="31"/>
  <c r="I25" i="31"/>
  <c r="I150" i="5"/>
  <c r="I136" i="5"/>
  <c r="I122" i="5"/>
  <c r="I108" i="5"/>
  <c r="I94" i="5"/>
  <c r="I80" i="5"/>
  <c r="I66" i="5"/>
  <c r="I52" i="5"/>
  <c r="I38" i="5"/>
  <c r="I24" i="5"/>
  <c r="I150" i="32"/>
  <c r="I136" i="32"/>
  <c r="I122" i="32"/>
  <c r="I108" i="32"/>
  <c r="I94" i="32"/>
  <c r="I80" i="32"/>
  <c r="I66" i="32"/>
  <c r="I52" i="32"/>
  <c r="I38" i="32"/>
  <c r="I24" i="32"/>
  <c r="I150" i="33"/>
  <c r="I136" i="33"/>
  <c r="I122" i="33"/>
  <c r="I108" i="33"/>
  <c r="I94" i="33"/>
  <c r="I80" i="33"/>
  <c r="I66" i="33"/>
  <c r="I52" i="33"/>
  <c r="I38" i="33"/>
  <c r="I24" i="33"/>
  <c r="I149" i="30"/>
  <c r="I135" i="30"/>
  <c r="I121" i="30"/>
  <c r="I107" i="30"/>
  <c r="I93" i="30"/>
  <c r="I79" i="30"/>
  <c r="I65" i="30"/>
  <c r="I51" i="30"/>
  <c r="I37" i="30"/>
  <c r="D6" i="30"/>
  <c r="D7" i="30"/>
  <c r="D8" i="30"/>
  <c r="D9" i="30"/>
  <c r="D10" i="30"/>
  <c r="D11" i="30"/>
  <c r="D12" i="30"/>
  <c r="D13" i="30"/>
  <c r="D14" i="30"/>
  <c r="I23" i="30"/>
  <c r="A2" i="30" l="1"/>
  <c r="G2" i="30"/>
  <c r="F149" i="30" l="1"/>
  <c r="F135" i="30"/>
  <c r="F121" i="30"/>
  <c r="F107" i="30"/>
  <c r="F93" i="30"/>
  <c r="F79" i="30"/>
  <c r="F65" i="30"/>
  <c r="G149" i="30"/>
  <c r="G135" i="30"/>
  <c r="G121" i="30"/>
  <c r="G107" i="30"/>
  <c r="G93" i="30"/>
  <c r="G79" i="30"/>
  <c r="G65" i="30"/>
  <c r="A51" i="30"/>
  <c r="A149" i="30"/>
  <c r="A135" i="30"/>
  <c r="A121" i="30"/>
  <c r="A107" i="30"/>
  <c r="A93" i="30"/>
  <c r="A79" i="30"/>
  <c r="A65" i="30"/>
  <c r="F37" i="30"/>
  <c r="F51" i="30"/>
  <c r="G37" i="30"/>
  <c r="G51" i="30"/>
  <c r="A23" i="30"/>
  <c r="A37" i="30"/>
  <c r="A2" i="34"/>
  <c r="A2" i="31"/>
  <c r="A2" i="5"/>
  <c r="A2" i="32"/>
  <c r="A2" i="33"/>
  <c r="A24" i="33" l="1"/>
  <c r="A150" i="33"/>
  <c r="A136" i="33"/>
  <c r="A122" i="33"/>
  <c r="A108" i="33"/>
  <c r="A94" i="33"/>
  <c r="A80" i="33"/>
  <c r="A66" i="33"/>
  <c r="A52" i="33"/>
  <c r="A38" i="33"/>
  <c r="A150" i="32"/>
  <c r="A136" i="32"/>
  <c r="A122" i="32"/>
  <c r="A108" i="32"/>
  <c r="A94" i="32"/>
  <c r="A80" i="32"/>
  <c r="A66" i="32"/>
  <c r="A52" i="32"/>
  <c r="A38" i="32"/>
  <c r="A24" i="32"/>
  <c r="A150" i="5"/>
  <c r="A136" i="5"/>
  <c r="A122" i="5"/>
  <c r="A108" i="5"/>
  <c r="A94" i="5"/>
  <c r="A80" i="5"/>
  <c r="A66" i="5"/>
  <c r="A52" i="5"/>
  <c r="A38" i="5"/>
  <c r="A24" i="5"/>
  <c r="A151" i="31"/>
  <c r="A137" i="31"/>
  <c r="A123" i="31"/>
  <c r="A109" i="31"/>
  <c r="A95" i="31"/>
  <c r="A81" i="31"/>
  <c r="A67" i="31"/>
  <c r="A53" i="31"/>
  <c r="A39" i="31"/>
  <c r="A25" i="31"/>
  <c r="A150" i="34"/>
  <c r="A136" i="34"/>
  <c r="A122" i="34"/>
  <c r="A108" i="34"/>
  <c r="A94" i="34"/>
  <c r="A80" i="34"/>
  <c r="A66" i="34"/>
  <c r="A52" i="34"/>
  <c r="A38" i="34"/>
  <c r="A24" i="34"/>
  <c r="A17" i="26"/>
  <c r="F17" i="26" l="1"/>
  <c r="I2" i="34" l="1"/>
  <c r="G2" i="34"/>
  <c r="I2" i="31"/>
  <c r="G2" i="31"/>
  <c r="G2" i="5"/>
  <c r="I2" i="32"/>
  <c r="G2" i="32"/>
  <c r="G2" i="33"/>
  <c r="I2" i="33"/>
  <c r="D17" i="26"/>
  <c r="E2" i="31" s="1" a="1"/>
  <c r="E2" i="31" s="1"/>
  <c r="L17" i="26"/>
  <c r="F24" i="33" l="1"/>
  <c r="F150" i="33"/>
  <c r="F136" i="33"/>
  <c r="F122" i="33"/>
  <c r="F108" i="33"/>
  <c r="F94" i="33"/>
  <c r="F80" i="33"/>
  <c r="F66" i="33"/>
  <c r="F52" i="33"/>
  <c r="F38" i="33"/>
  <c r="F150" i="32"/>
  <c r="F136" i="32"/>
  <c r="F122" i="32"/>
  <c r="F108" i="32"/>
  <c r="F94" i="32"/>
  <c r="F80" i="32"/>
  <c r="F66" i="32"/>
  <c r="F52" i="32"/>
  <c r="F38" i="32"/>
  <c r="F24" i="32"/>
  <c r="F150" i="5"/>
  <c r="F136" i="5"/>
  <c r="F122" i="5"/>
  <c r="F108" i="5"/>
  <c r="F94" i="5"/>
  <c r="F80" i="5"/>
  <c r="F66" i="5"/>
  <c r="F52" i="5"/>
  <c r="F38" i="5"/>
  <c r="F24" i="5"/>
  <c r="F151" i="31"/>
  <c r="F137" i="31"/>
  <c r="F123" i="31"/>
  <c r="F109" i="31"/>
  <c r="F95" i="31"/>
  <c r="F81" i="31"/>
  <c r="F67" i="31"/>
  <c r="F53" i="31"/>
  <c r="F39" i="31"/>
  <c r="F25" i="31"/>
  <c r="F150" i="34"/>
  <c r="F136" i="34"/>
  <c r="F122" i="34"/>
  <c r="F108" i="34"/>
  <c r="F94" i="34"/>
  <c r="F80" i="34"/>
  <c r="F66" i="34"/>
  <c r="F52" i="34"/>
  <c r="F38" i="34"/>
  <c r="F24" i="34"/>
  <c r="G24" i="33"/>
  <c r="G150" i="33"/>
  <c r="G136" i="33"/>
  <c r="G122" i="33"/>
  <c r="G108" i="33"/>
  <c r="G94" i="33"/>
  <c r="G80" i="33"/>
  <c r="G66" i="33"/>
  <c r="G52" i="33"/>
  <c r="G38" i="33"/>
  <c r="G150" i="32"/>
  <c r="G136" i="32"/>
  <c r="G122" i="32"/>
  <c r="G108" i="32"/>
  <c r="G94" i="32"/>
  <c r="G80" i="32"/>
  <c r="G66" i="32"/>
  <c r="G52" i="32"/>
  <c r="G38" i="32"/>
  <c r="G24" i="32"/>
  <c r="G150" i="5"/>
  <c r="G136" i="5"/>
  <c r="G122" i="5"/>
  <c r="G108" i="5"/>
  <c r="G94" i="5"/>
  <c r="G80" i="5"/>
  <c r="G66" i="5"/>
  <c r="G52" i="5"/>
  <c r="G38" i="5"/>
  <c r="G24" i="5"/>
  <c r="G151" i="31"/>
  <c r="G137" i="31"/>
  <c r="G123" i="31"/>
  <c r="G109" i="31"/>
  <c r="G95" i="31"/>
  <c r="G81" i="31"/>
  <c r="G67" i="31"/>
  <c r="G53" i="31"/>
  <c r="G39" i="31"/>
  <c r="G25" i="31"/>
  <c r="G150" i="34"/>
  <c r="G136" i="34"/>
  <c r="G122" i="34"/>
  <c r="G108" i="34"/>
  <c r="G94" i="34"/>
  <c r="G80" i="34"/>
  <c r="G66" i="34"/>
  <c r="G52" i="34"/>
  <c r="G38" i="34"/>
  <c r="G24" i="34"/>
  <c r="E2" i="33"/>
  <c r="E2" i="30"/>
  <c r="E2" i="34"/>
  <c r="G23" i="30"/>
  <c r="F23" i="30"/>
  <c r="E2" i="32"/>
  <c r="E2" i="5"/>
  <c r="D151" i="31" l="1"/>
  <c r="D137" i="31"/>
  <c r="D123" i="31"/>
  <c r="D109" i="31"/>
  <c r="D95" i="31"/>
  <c r="D81" i="31"/>
  <c r="D67" i="31"/>
  <c r="D53" i="31"/>
  <c r="D39" i="31"/>
  <c r="D25" i="31"/>
  <c r="D150" i="5"/>
  <c r="D136" i="5"/>
  <c r="D122" i="5"/>
  <c r="D108" i="5"/>
  <c r="D94" i="5"/>
  <c r="D80" i="5"/>
  <c r="D66" i="5"/>
  <c r="D52" i="5"/>
  <c r="D38" i="5"/>
  <c r="D24" i="5"/>
  <c r="D150" i="32"/>
  <c r="D136" i="32"/>
  <c r="D122" i="32"/>
  <c r="D108" i="32"/>
  <c r="D94" i="32"/>
  <c r="D80" i="32"/>
  <c r="D66" i="32"/>
  <c r="D52" i="32"/>
  <c r="D38" i="32"/>
  <c r="D24" i="32"/>
  <c r="D150" i="34"/>
  <c r="D136" i="34"/>
  <c r="D122" i="34"/>
  <c r="D108" i="34"/>
  <c r="D94" i="34"/>
  <c r="D80" i="34"/>
  <c r="D66" i="34"/>
  <c r="D52" i="34"/>
  <c r="D38" i="34"/>
  <c r="D24" i="34"/>
  <c r="D24" i="33"/>
  <c r="D150" i="33"/>
  <c r="D136" i="33"/>
  <c r="D122" i="33"/>
  <c r="D108" i="33"/>
  <c r="D94" i="33"/>
  <c r="D80" i="33"/>
  <c r="D66" i="33"/>
  <c r="D52" i="33"/>
  <c r="D38" i="33"/>
  <c r="D51" i="30"/>
  <c r="D149" i="30"/>
  <c r="D135" i="30"/>
  <c r="D121" i="30"/>
  <c r="D107" i="30"/>
  <c r="D93" i="30"/>
  <c r="D79" i="30"/>
  <c r="D65" i="30"/>
  <c r="D23" i="30"/>
  <c r="D37" i="30"/>
  <c r="F35" i="26" l="1"/>
  <c r="C34" i="26"/>
  <c r="F36" i="26"/>
  <c r="I19" i="26"/>
  <c r="I21" i="26"/>
  <c r="I23" i="26"/>
  <c r="I20" i="26"/>
  <c r="I22" i="26"/>
  <c r="I24" i="26"/>
  <c r="I11" i="31" l="1"/>
  <c r="I18" i="26"/>
  <c r="H17" i="26"/>
  <c r="L35" i="26" l="1"/>
  <c r="L32" i="26"/>
  <c r="L34" i="26"/>
  <c r="L24" i="26"/>
  <c r="L26" i="26"/>
  <c r="L28" i="26"/>
  <c r="L31" i="26"/>
  <c r="L33" i="26"/>
  <c r="L30" i="26"/>
  <c r="L23" i="26"/>
  <c r="L25" i="26"/>
  <c r="I11" i="34" l="1"/>
  <c r="C26" i="26"/>
  <c r="F34" i="26"/>
  <c r="F32" i="26"/>
  <c r="F30" i="26"/>
  <c r="F28" i="26"/>
  <c r="F33" i="26"/>
  <c r="F31" i="26"/>
  <c r="F29" i="26"/>
  <c r="F27" i="26"/>
  <c r="I35" i="26"/>
  <c r="L18" i="26"/>
  <c r="L20" i="26"/>
  <c r="I32" i="26"/>
  <c r="I27" i="26"/>
  <c r="I29" i="26"/>
  <c r="I34" i="26"/>
  <c r="I36" i="26"/>
  <c r="L19" i="26"/>
  <c r="I28" i="26"/>
  <c r="I30" i="26"/>
  <c r="C20" i="26"/>
  <c r="C22" i="26"/>
  <c r="C25" i="26"/>
  <c r="C24" i="26"/>
  <c r="C21" i="26"/>
  <c r="C23" i="26"/>
  <c r="C31" i="26"/>
  <c r="C29" i="26"/>
  <c r="C30" i="26"/>
  <c r="L22" i="26"/>
  <c r="L29" i="26"/>
  <c r="L27" i="26"/>
  <c r="I14" i="30" l="1"/>
  <c r="F24" i="26" s="1"/>
  <c r="D6" i="26" s="1"/>
  <c r="I7" i="32"/>
  <c r="C18" i="26"/>
  <c r="D3" i="26" s="1"/>
  <c r="F26" i="26"/>
  <c r="C33" i="26"/>
  <c r="C28" i="26"/>
  <c r="C19" i="26"/>
  <c r="F21" i="26"/>
  <c r="F23" i="26"/>
  <c r="C32" i="26"/>
  <c r="L21" i="26"/>
  <c r="D8" i="26" s="1"/>
  <c r="F25" i="26"/>
  <c r="I33" i="26"/>
  <c r="F20" i="26"/>
  <c r="F22" i="26"/>
  <c r="I31" i="26"/>
  <c r="I26" i="26"/>
  <c r="I7" i="5" l="1"/>
  <c r="C35" i="26"/>
  <c r="F19" i="26"/>
  <c r="I25" i="26"/>
  <c r="D7" i="26" s="1"/>
  <c r="F18" i="26" l="1"/>
  <c r="D5" i="26" s="1"/>
  <c r="C27" i="26"/>
  <c r="J17" i="26" l="1"/>
  <c r="D4" i="26"/>
  <c r="D9" i="2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<sst xmlns="http://schemas.openxmlformats.org/spreadsheetml/2006/main" count="1899" uniqueCount="136">
  <si>
    <t>Rental Assistance</t>
  </si>
  <si>
    <t>Financial Assistance</t>
  </si>
  <si>
    <t>Essential Services</t>
  </si>
  <si>
    <t>Operations</t>
  </si>
  <si>
    <t>Date</t>
  </si>
  <si>
    <t>Paid Date</t>
  </si>
  <si>
    <t>Vendor</t>
  </si>
  <si>
    <t>Detail Description</t>
  </si>
  <si>
    <t>DATE</t>
  </si>
  <si>
    <t>GRANT NUMBER</t>
  </si>
  <si>
    <t>AGENCY NAME</t>
  </si>
  <si>
    <t>Printed Name</t>
  </si>
  <si>
    <t>Authorized Signature</t>
  </si>
  <si>
    <t>TOTAL REQUEST</t>
  </si>
  <si>
    <t>ADMINISTRATION</t>
  </si>
  <si>
    <t>HMIS</t>
  </si>
  <si>
    <t>RAPID REHOUSING</t>
  </si>
  <si>
    <t>HOMELESSNESS PREVENTION</t>
  </si>
  <si>
    <t>STREET OUTREACH</t>
  </si>
  <si>
    <t>Street Outreach</t>
  </si>
  <si>
    <t>Amount Paid by ESG</t>
  </si>
  <si>
    <t>EMERGENCY SHELTER</t>
  </si>
  <si>
    <t>Engagement</t>
  </si>
  <si>
    <t>Case Management</t>
  </si>
  <si>
    <t>Emergency Health Services</t>
  </si>
  <si>
    <t>Emergency Mental Health Services</t>
  </si>
  <si>
    <t>Transportation</t>
  </si>
  <si>
    <t>Child Care</t>
  </si>
  <si>
    <t>Education Services</t>
  </si>
  <si>
    <t>Employment Assistance and Job Training</t>
  </si>
  <si>
    <t>Payment Type</t>
  </si>
  <si>
    <t>Outpatient Health Services</t>
  </si>
  <si>
    <t>Legal Services</t>
  </si>
  <si>
    <t>Life Skills Training</t>
  </si>
  <si>
    <t>Mental Health Services</t>
  </si>
  <si>
    <t>Substance Abuse Treatment Services</t>
  </si>
  <si>
    <t>Minor or Routine Maintenance</t>
  </si>
  <si>
    <t>Rent</t>
  </si>
  <si>
    <t>Security</t>
  </si>
  <si>
    <t>Insurance</t>
  </si>
  <si>
    <t>Utilities</t>
  </si>
  <si>
    <t>Food</t>
  </si>
  <si>
    <t>Supplies</t>
  </si>
  <si>
    <t>Hotel/Motel Vouchers</t>
  </si>
  <si>
    <t>Furniture/Furnishings</t>
  </si>
  <si>
    <t>Housing Relocation and Stabilization Services</t>
  </si>
  <si>
    <t>Housing Search and Placement Services</t>
  </si>
  <si>
    <t>Housing Stability Case Management</t>
  </si>
  <si>
    <t>Mediation</t>
  </si>
  <si>
    <t>Credit Repair</t>
  </si>
  <si>
    <t>Case Management Salary</t>
  </si>
  <si>
    <t>Admin</t>
  </si>
  <si>
    <t>Training</t>
  </si>
  <si>
    <t>Staff</t>
  </si>
  <si>
    <t>Indirect Cost Rate</t>
  </si>
  <si>
    <t>Hardware and Software</t>
  </si>
  <si>
    <t>HMIS Participation Fees</t>
  </si>
  <si>
    <t>Travel</t>
  </si>
  <si>
    <t>Third-Party Administration and Accounting</t>
  </si>
  <si>
    <t>Payment Number</t>
  </si>
  <si>
    <t>REQUEST NUMBER</t>
  </si>
  <si>
    <t>REPORTING RANGE START DATE</t>
  </si>
  <si>
    <t>REPORTING RANGE END DATE</t>
  </si>
  <si>
    <t>Street Outreach Expense Types</t>
  </si>
  <si>
    <t>INSTRUCTIONS</t>
  </si>
  <si>
    <t>Rental Arrears</t>
  </si>
  <si>
    <t>Rental Payment</t>
  </si>
  <si>
    <t>Moving Costs</t>
  </si>
  <si>
    <t>Rent Application Fees</t>
  </si>
  <si>
    <t>Last Month's Rent</t>
  </si>
  <si>
    <t>Security Deposit</t>
  </si>
  <si>
    <t>Utility Deposit</t>
  </si>
  <si>
    <t>Utility Payment</t>
  </si>
  <si>
    <t>Utility Arrears</t>
  </si>
  <si>
    <t>STREET OUTREACH TOTAL</t>
  </si>
  <si>
    <t>Equipment/Supplies</t>
  </si>
  <si>
    <t>PR#s</t>
  </si>
  <si>
    <t>Payment Types</t>
  </si>
  <si>
    <t>Check</t>
  </si>
  <si>
    <t>Direct Deposit</t>
  </si>
  <si>
    <t>Credit Card</t>
  </si>
  <si>
    <t>Debit Card</t>
  </si>
  <si>
    <t>ACH</t>
  </si>
  <si>
    <t>EFT</t>
  </si>
  <si>
    <t>Grant Period End Date</t>
  </si>
  <si>
    <t>Grant Period Start Date</t>
  </si>
  <si>
    <t>EMERGENCY SHELTER TOTAL</t>
  </si>
  <si>
    <t>Emergency Shelter Expense Types</t>
  </si>
  <si>
    <t>Emergency Shelter</t>
  </si>
  <si>
    <t>HP and RRH</t>
  </si>
  <si>
    <t>Homelessness Prevention Expense Types</t>
  </si>
  <si>
    <t>HOMELESSNESS PREVENTION TOTAL</t>
  </si>
  <si>
    <t>ADMINISTRATION TOTAL</t>
  </si>
  <si>
    <t>RAPID REHOUSING TOTAL</t>
  </si>
  <si>
    <t>HMIS Expense Types</t>
  </si>
  <si>
    <t>Rapid Rehousing Expense Types</t>
  </si>
  <si>
    <t>By signing this report, I certify to the best of my knowledge and belief that the report is true, complete, and accurate, and the expenditures, disbursements and cash receipts are for the purposes and objectives set forth in the terms and conditions of the federal award. Additionally I certify that (1) none of these expenses violate the prohibition on duplication of benefits as outlined in Section 312 42 U.S.C 5155 of the Robert T. Stafford Disaster Relief and Emergency Assistance Act and (2)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*NOTE: If information is missing or incorrect, this form will be discarded.*</t>
  </si>
  <si>
    <t>Staffing</t>
  </si>
  <si>
    <t>Housing Focused Case Management</t>
  </si>
  <si>
    <t>Transportation Services</t>
  </si>
  <si>
    <t>Childcare</t>
  </si>
  <si>
    <t>Food for Shelter Residents</t>
  </si>
  <si>
    <t>Furniture and Furnishings</t>
  </si>
  <si>
    <t>Training and Travel</t>
  </si>
  <si>
    <t>Business Account</t>
  </si>
  <si>
    <t>Participation Fees</t>
  </si>
  <si>
    <t>PAGE TOTAL</t>
  </si>
  <si>
    <t>Total Payment Amount</t>
  </si>
  <si>
    <t>HMIS TOTAL</t>
  </si>
  <si>
    <t>REPORTING RANGE</t>
  </si>
  <si>
    <t>Equipment and Supplies</t>
  </si>
  <si>
    <t>Hotel or Motel Vouchers</t>
  </si>
  <si>
    <t>Rental Payments</t>
  </si>
  <si>
    <t>Security Deposits</t>
  </si>
  <si>
    <t>Utility Deposits</t>
  </si>
  <si>
    <t>Utility Payments</t>
  </si>
  <si>
    <t>Administration Expense Types</t>
  </si>
  <si>
    <r>
      <rPr>
        <sz val="8"/>
        <rFont val="Calibri"/>
        <family val="2"/>
        <scheme val="minor"/>
      </rPr>
      <t>Participation</t>
    </r>
    <r>
      <rPr>
        <sz val="8"/>
        <color theme="1"/>
        <rFont val="Calibri"/>
        <family val="2"/>
        <scheme val="minor"/>
      </rPr>
      <t xml:space="preserve"> Fees</t>
    </r>
  </si>
  <si>
    <t>Subcomponent &amp; Expense Type</t>
  </si>
  <si>
    <t>No.</t>
  </si>
  <si>
    <t>Select the category that represents the type of expense being reported</t>
  </si>
  <si>
    <t>Input the date the expense was paid</t>
  </si>
  <si>
    <t>Input total amount of expense listed on invoice, receipt or paystub.</t>
  </si>
  <si>
    <t>Input the total dollar amount paid by ESG funds.</t>
  </si>
  <si>
    <t>Input the date expense was incurred (i.e. Pay period start - pay period end, or invoice/receipt date.</t>
  </si>
  <si>
    <t>Incurred Date(s)</t>
  </si>
  <si>
    <t>Select the type of payment used</t>
  </si>
  <si>
    <t>Full check number, All others should be the last 4 of the card/bank number</t>
  </si>
  <si>
    <r>
      <t>You must also submit an HMIS/Comparable Database Roster to show your agency was serving clients under this component during the time period that the expenses were incurred and paid for.
All expenses must be incurred and paid for within the grant period (11/1/2024 to 10/31/2025). Any dates outside of this range or in an inappropriate format will be underlined with conditional formatting. 
All expenses must have been paid for prior to being requested for reimbursement. 
ESG% may not exceed 100%. Any ESG% above 100% will be underlined with conditional formatting. 
Amount Paid by ESG may not exceed $5,000.00 for a single physical asset. 
Please include the last four digits of the SSN for employee salary and benefits within the detail description. 
For each expense indicate the corresponding Expense Type. The expenses listed on this form will automatically populate on the "Request Summary" tab for their respective expense types under "</t>
    </r>
    <r>
      <rPr>
        <sz val="10"/>
        <rFont val="Calibri"/>
        <family val="2"/>
        <scheme val="minor"/>
      </rPr>
      <t>Emergency Shelter</t>
    </r>
    <r>
      <rPr>
        <sz val="10"/>
        <color theme="1"/>
        <rFont val="Calibri"/>
        <family val="2"/>
        <scheme val="minor"/>
      </rPr>
      <t>."</t>
    </r>
  </si>
  <si>
    <t>Input the Payee's information. IF reporting salaries and benefits, input the Employees full name.</t>
  </si>
  <si>
    <t xml:space="preserve">Provide detail about the expense to your program administrator (i.e. shelter supplies, utilities, etc.). If reporting Salaries and Benefits, input the last 4 digits of the employees SSN. </t>
  </si>
  <si>
    <t>An HMIS or comparable database report is not required for administrative expenses, due to these costs not being recorded within the HMIS system. 
All expenses must be incurred and paid for within the grant period (11/1/2024 to 10/31/2025). Any dates outside of this range or in an inappropriate format will be underlined with conditional formatting. 
All expenses must have been paid for prior to being requested for reimbursement. 
ESG% may not exceed 100%. Any ESG% above 100% will be underlined with conditional formatting. 
Amount Paid by ESG may not exceed $5,000.00 for a single physical asset. 
Please include the last four digits of the SSN for employee salary and benefits within the detail description. 
For each expense indicate the corresponding Expense Type. 
The expenses listed on this form will automatically populate on the "Request Summary" tab for their respective expense types under "Administration."</t>
  </si>
  <si>
    <t xml:space="preserve">You must also submit an HMIS/Comparable Database Roster to show your agency was serving clients under this component during the time period that the expenses were incurred and paid for.
All expenses must be incurred and paid for within the grant period (11/1/2024 to 10/31/2025). Any dates outside of this range or in an inappropriate format will be underlined with conditional formatting. 
All expenses must have been paid for prior to being requested for reimbursement. 
ESG% may not exceed 100%. Any ESG% above 100% will be underlined with conditional formatting. 
Amount Paid by ESG may not exceed $5,000.00 for a single physical asset. 
Please include the last four digits of the SSN for employee salary and benefits within the detail description. 
For each expense indicate the corresponding Expense Type. The expenses listed on this form will automatically populate on the "Request Summary" tab for their respective expense types under "Street Outreach." </t>
  </si>
  <si>
    <t>If your agency is requesting reimbursement for any Rental or Financial Assistance, you must include an HMIS/Comparable Database. Expense Report that shows all the expenses you are requesting reimbursement for have been entered into your database and match the expenses requested in the Expenses Detail rows below. 
Expenses must be incurred and paid for within the grant period (11/1/2024 to 10/31/2025). Any dates outside of this range or in an inappropriate format will be underlined with conditional formatting. 
All expenses must have been paid for prior to being requested for reimbursement. ESG% may not exceed 100%.
Any ESG% above 100% will be underlined with conditional formatting. Amount Paid by ESG may not exceed $5,000.00 for a single physical asset. 
Please include the last four digits of the SSN for employee salary and benefits within the detail description. For each expense indicate the corresponding Subcomponent and Expense Type. 
The expenses listed on this form will automatically populate on the "Request Summary" tab for their respective subcomponents and expense types under "Homelessness Prevention."</t>
  </si>
  <si>
    <t>If your agency is requesting reimbursement for any Rental or Financial Assistance, you must include an HMIS/Comparable Database. Expense Report that shows all the expenses you are requesting reimbursement for have been entered into your database and match the expenses requested in the Expenses Detail rows below. 
Expenses must be incurred and paid for within the grant period (11/1/2024 to 10/31/2025). Any dates outside of this range or in an inappropriate format will be underlined with conditional formatting. 
All expenses must have been paid for prior to being requested for reimbursement. ESG% may not exceed 100%. Any ESG% above 100% will be underlined with conditional formatting. 
Amount Paid by ESG may not exceed $5,000.00 for a single physical asset. 
Please include the last four digits of the SSN for employee salary and benefits within the detail description. For each expense indicate the corresponding Subcomponent and Expense Type. 
The expenses listed on this form will automatically populate on the "Request Summary" tab for their respective subcomponents and expense types under "Rapid Rehousing."</t>
  </si>
  <si>
    <t>A HMIS or comparable database report is not required for HMIS expenses, due to these costs not being recorded within the HMIS system. 
For each expense indicate the corresponding Expense Type. 
All expenses must be incurred and paid for within the grant period (11/1/2024 to 10/31/2025). Any dates outside of this range or in an inappropriate format will be underlined with conditional formatting. 
All expenses must have been paid for prior to being requested for reimbursement. ESG% may not exceed 100%. Any ESG% above 100% will be underlined with conditional formatting.
Amount Paid by ESG may not exceed $5,000.00 for a single physical asset. 
Please include the last four digits of the SSN for employee salary and benefits within the detail description. 
The expenses listed on this form will automatically populate on the "Request Summary" tab for their respective expense types under "HMIS."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</si>
</sst>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sz val="9"/>
      <color theme="1"/>
      <name val="Calibri"/>
      <family val="2"/>
      <scheme val="minor"/>
    </font>
    <font>
      <sz val="14"/>
      <color theme="1"/>
      <name val="Calibri"/>
      <family val="2"/>
      <scheme val="minor"/>
    </font>
    <font>
      <b/>
      <sz val="8"/>
      <name val="Calibri"/>
      <family val="2"/>
      <scheme val="minor"/>
    </font>
    <font>
      <sz val="10"/>
      <color theme="1"/>
      <name val="Calibri"/>
      <family val="2"/>
      <scheme val="minor"/>
    </font>
    <font>
      <sz val="12"/>
      <color theme="1"/>
      <name val="Calibri"/>
      <family val="2"/>
      <scheme val="minor"/>
    </font>
    <font>
      <b/>
      <sz val="9"/>
      <color theme="1"/>
      <name val="Calibri"/>
      <family val="2"/>
      <scheme val="minor"/>
    </font>
    <font>
      <sz val="14.5"/>
      <color theme="1"/>
      <name val="Calibri"/>
      <family val="2"/>
      <scheme val="minor"/>
    </font>
    <font>
      <sz val="15"/>
      <color theme="1"/>
      <name val="Calibri"/>
      <family val="2"/>
      <scheme val="minor"/>
    </font>
    <font>
      <b/>
      <sz val="11"/>
      <name val="Calibri"/>
      <family val="2"/>
      <scheme val="minor"/>
    </font>
    <font>
      <sz val="8"/>
      <name val="Calibri"/>
      <family val="2"/>
      <scheme val="minor"/>
    </font>
    <font>
      <sz val="10"/>
      <name val="Calibri"/>
      <family val="2"/>
      <scheme val="minor"/>
    </font>
    <font>
      <sz val="7"/>
      <name val="Calibri"/>
      <family val="2"/>
      <scheme val="minor"/>
    </font>
    <font>
      <b/>
      <sz val="7"/>
      <name val="Calibri"/>
      <family val="2"/>
      <scheme val="minor"/>
    </font>
  </fonts>
  <fills count="7">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1"/>
        <bgColor indexed="64"/>
      </patternFill>
    </fill>
    <fill>
      <patternFill patternType="solid">
        <fgColor theme="4" tint="0.39997558519241921"/>
        <bgColor indexed="64"/>
      </patternFill>
    </fill>
  </fills>
  <borders count="7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medium">
        <color theme="1"/>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medium">
        <color indexed="64"/>
      </bottom>
      <diagonal/>
    </border>
    <border>
      <left/>
      <right style="thin">
        <color theme="1"/>
      </right>
      <top style="thin">
        <color indexed="64"/>
      </top>
      <bottom style="medium">
        <color indexed="64"/>
      </bottom>
      <diagonal/>
    </border>
    <border>
      <left style="medium">
        <color theme="1"/>
      </left>
      <right style="thin">
        <color theme="1"/>
      </right>
      <top style="thin">
        <color theme="1"/>
      </top>
      <bottom style="thin">
        <color theme="1"/>
      </bottom>
      <diagonal/>
    </border>
    <border>
      <left/>
      <right style="thin">
        <color theme="1"/>
      </right>
      <top/>
      <bottom style="thin">
        <color indexed="64"/>
      </bottom>
      <diagonal/>
    </border>
    <border>
      <left style="thin">
        <color indexed="64"/>
      </left>
      <right style="thin">
        <color theme="1"/>
      </right>
      <top/>
      <bottom style="medium">
        <color indexed="64"/>
      </bottom>
      <diagonal/>
    </border>
    <border>
      <left/>
      <right style="thin">
        <color theme="1"/>
      </right>
      <top/>
      <bottom/>
      <diagonal/>
    </border>
    <border>
      <left style="thin">
        <color indexed="64"/>
      </left>
      <right style="thin">
        <color theme="1"/>
      </right>
      <top style="medium">
        <color theme="1"/>
      </top>
      <bottom style="thin">
        <color indexed="64"/>
      </bottom>
      <diagonal/>
    </border>
    <border>
      <left style="thin">
        <color theme="1"/>
      </left>
      <right style="thin">
        <color indexed="64"/>
      </right>
      <top/>
      <bottom style="medium">
        <color indexed="64"/>
      </bottom>
      <diagonal/>
    </border>
    <border>
      <left style="thin">
        <color theme="1"/>
      </left>
      <right/>
      <top/>
      <bottom style="thin">
        <color indexed="64"/>
      </bottom>
      <diagonal/>
    </border>
    <border>
      <left style="thin">
        <color theme="1"/>
      </left>
      <right style="thin">
        <color indexed="64"/>
      </right>
      <top style="thin">
        <color indexed="64"/>
      </top>
      <bottom style="medium">
        <color indexed="64"/>
      </bottom>
      <diagonal/>
    </border>
    <border>
      <left style="thin">
        <color theme="1"/>
      </left>
      <right/>
      <top/>
      <bottom/>
      <diagonal/>
    </border>
    <border>
      <left style="thin">
        <color theme="1"/>
      </left>
      <right style="thin">
        <color indexed="64"/>
      </right>
      <top style="medium">
        <color theme="1"/>
      </top>
      <bottom style="thin">
        <color indexed="64"/>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theme="1"/>
      </right>
      <top/>
      <bottom style="thin">
        <color theme="1"/>
      </bottom>
      <diagonal/>
    </border>
  </borders>
  <cellStyleXfs count="2">
    <xf numFmtId="0" fontId="0" fillId="0" borderId="0"/>
    <xf numFmtId="44" fontId="2" fillId="0" borderId="0" applyFont="0" applyFill="0" applyBorder="0" applyAlignment="0" applyProtection="0"/>
  </cellStyleXfs>
  <cellXfs count="235">
    <xf numFmtId="0" fontId="0" fillId="0" borderId="0" xfId="0"/>
    <xf numFmtId="0" fontId="0" fillId="0" borderId="0" xfId="0" applyAlignment="1">
      <alignment horizontal="center" vertical="center"/>
    </xf>
    <xf numFmtId="0" fontId="0" fillId="0" borderId="11" xfId="0" applyBorder="1"/>
    <xf numFmtId="14" fontId="0" fillId="0" borderId="11" xfId="0" applyNumberFormat="1" applyBorder="1"/>
    <xf numFmtId="0" fontId="0" fillId="0" borderId="0" xfId="0" applyAlignment="1">
      <alignment vertical="center"/>
    </xf>
    <xf numFmtId="0" fontId="0" fillId="0" borderId="0" xfId="0" applyAlignment="1">
      <alignment vertical="center" wrapText="1"/>
    </xf>
    <xf numFmtId="0" fontId="0" fillId="0" borderId="11" xfId="0" applyBorder="1" applyAlignment="1">
      <alignment horizontal="center"/>
    </xf>
    <xf numFmtId="44" fontId="4" fillId="0" borderId="4" xfId="0" applyNumberFormat="1" applyFont="1" applyBorder="1" applyAlignment="1">
      <alignment vertical="center" wrapText="1"/>
    </xf>
    <xf numFmtId="0" fontId="7" fillId="0" borderId="0" xfId="0" applyFont="1" applyAlignment="1">
      <alignment vertical="center" wrapText="1"/>
    </xf>
    <xf numFmtId="0" fontId="0" fillId="0" borderId="0" xfId="0" applyAlignment="1">
      <alignment horizontal="center" vertical="center" wrapText="1"/>
    </xf>
    <xf numFmtId="44" fontId="4" fillId="0" borderId="8" xfId="0" applyNumberFormat="1" applyFont="1" applyBorder="1" applyAlignment="1">
      <alignment vertical="center" wrapText="1"/>
    </xf>
    <xf numFmtId="44" fontId="4" fillId="0" borderId="6" xfId="0" applyNumberFormat="1" applyFont="1" applyBorder="1" applyAlignment="1">
      <alignment vertical="center" wrapText="1"/>
    </xf>
    <xf numFmtId="0" fontId="0" fillId="0" borderId="36" xfId="0" applyBorder="1"/>
    <xf numFmtId="44" fontId="4" fillId="0" borderId="11" xfId="0" applyNumberFormat="1" applyFont="1" applyBorder="1" applyAlignment="1">
      <alignment vertical="center" wrapText="1"/>
    </xf>
    <xf numFmtId="44" fontId="4" fillId="0" borderId="13" xfId="0" applyNumberFormat="1" applyFont="1" applyBorder="1" applyAlignment="1">
      <alignment vertical="center" wrapText="1"/>
    </xf>
    <xf numFmtId="44" fontId="3" fillId="3" borderId="31" xfId="1" applyFont="1" applyFill="1" applyBorder="1" applyAlignment="1" applyProtection="1">
      <alignment vertical="center" wrapText="1"/>
    </xf>
    <xf numFmtId="44" fontId="4" fillId="0" borderId="7" xfId="1" applyFont="1" applyFill="1" applyBorder="1" applyAlignment="1" applyProtection="1">
      <alignment vertical="center" wrapText="1"/>
    </xf>
    <xf numFmtId="44" fontId="4" fillId="0" borderId="3" xfId="1" applyFont="1" applyFill="1" applyBorder="1" applyAlignment="1" applyProtection="1">
      <alignment vertical="center" wrapText="1"/>
    </xf>
    <xf numFmtId="44" fontId="4" fillId="0" borderId="3" xfId="0" applyNumberFormat="1" applyFont="1" applyBorder="1" applyAlignment="1">
      <alignment vertical="center" wrapText="1"/>
    </xf>
    <xf numFmtId="44" fontId="4" fillId="0" borderId="5" xfId="0" applyNumberFormat="1" applyFont="1" applyBorder="1" applyAlignment="1">
      <alignment vertical="center" wrapText="1"/>
    </xf>
    <xf numFmtId="44" fontId="4" fillId="0" borderId="7" xfId="0" applyNumberFormat="1" applyFont="1" applyBorder="1" applyAlignment="1">
      <alignment vertical="center" wrapText="1"/>
    </xf>
    <xf numFmtId="44" fontId="3" fillId="3" borderId="42" xfId="1" applyFont="1" applyFill="1" applyBorder="1" applyAlignment="1" applyProtection="1">
      <alignment vertical="center" wrapText="1"/>
    </xf>
    <xf numFmtId="44" fontId="3" fillId="3" borderId="30" xfId="1" applyFont="1" applyFill="1" applyBorder="1" applyAlignment="1" applyProtection="1">
      <alignment vertical="center" wrapText="1"/>
    </xf>
    <xf numFmtId="44" fontId="3" fillId="3" borderId="34" xfId="1" applyFont="1" applyFill="1" applyBorder="1" applyAlignment="1" applyProtection="1">
      <alignment vertical="center" wrapText="1"/>
    </xf>
    <xf numFmtId="14" fontId="0" fillId="4" borderId="20" xfId="0" applyNumberFormat="1" applyFill="1" applyBorder="1" applyAlignment="1">
      <alignment horizontal="left" vertical="center" shrinkToFit="1"/>
    </xf>
    <xf numFmtId="0" fontId="1" fillId="3" borderId="11" xfId="0" applyFont="1" applyFill="1" applyBorder="1" applyAlignment="1">
      <alignment horizontal="center" vertical="center"/>
    </xf>
    <xf numFmtId="0" fontId="0" fillId="5" borderId="7" xfId="0" applyFill="1" applyBorder="1" applyAlignment="1">
      <alignment horizontal="center" vertical="center"/>
    </xf>
    <xf numFmtId="0" fontId="0" fillId="5" borderId="12" xfId="0" applyFill="1" applyBorder="1" applyAlignment="1">
      <alignment horizontal="center" vertical="center"/>
    </xf>
    <xf numFmtId="44" fontId="4" fillId="0" borderId="14" xfId="0" applyNumberFormat="1" applyFont="1" applyBorder="1" applyAlignment="1">
      <alignment vertical="center" wrapText="1"/>
    </xf>
    <xf numFmtId="0" fontId="1" fillId="2" borderId="53" xfId="0" applyFont="1" applyFill="1" applyBorder="1" applyAlignment="1">
      <alignment horizontal="center" vertical="center"/>
    </xf>
    <xf numFmtId="14" fontId="0" fillId="0" borderId="53" xfId="0" applyNumberFormat="1" applyBorder="1" applyAlignment="1">
      <alignment vertical="center"/>
    </xf>
    <xf numFmtId="0" fontId="6" fillId="2" borderId="53" xfId="0" applyFont="1" applyFill="1" applyBorder="1" applyAlignment="1">
      <alignment horizontal="center" vertical="center" wrapText="1"/>
    </xf>
    <xf numFmtId="10" fontId="6" fillId="2" borderId="53" xfId="0" applyNumberFormat="1" applyFont="1" applyFill="1" applyBorder="1" applyAlignment="1">
      <alignment horizontal="center" vertical="center" wrapText="1"/>
    </xf>
    <xf numFmtId="0" fontId="3" fillId="0" borderId="53" xfId="1" applyNumberFormat="1" applyFont="1" applyFill="1" applyBorder="1" applyAlignment="1" applyProtection="1">
      <alignment horizontal="center" vertical="center" shrinkToFit="1"/>
      <protection locked="0"/>
    </xf>
    <xf numFmtId="44" fontId="3" fillId="0" borderId="53" xfId="1" applyFont="1" applyFill="1" applyBorder="1" applyAlignment="1" applyProtection="1">
      <alignment horizontal="center" vertical="center" shrinkToFit="1"/>
      <protection locked="0"/>
    </xf>
    <xf numFmtId="0" fontId="6" fillId="2" borderId="56" xfId="0" applyFont="1" applyFill="1" applyBorder="1" applyAlignment="1">
      <alignment horizontal="center" vertical="center" wrapText="1"/>
    </xf>
    <xf numFmtId="0" fontId="0" fillId="0" borderId="53" xfId="0" applyBorder="1" applyAlignment="1">
      <alignment vertical="center"/>
    </xf>
    <xf numFmtId="0" fontId="3" fillId="0" borderId="53" xfId="0" applyFont="1" applyBorder="1" applyAlignment="1" applyProtection="1">
      <alignment horizontal="center" vertical="center" wrapText="1"/>
      <protection locked="0"/>
    </xf>
    <xf numFmtId="14" fontId="3" fillId="0" borderId="53" xfId="0" applyNumberFormat="1" applyFont="1" applyBorder="1" applyAlignment="1" applyProtection="1">
      <alignment horizontal="center" vertical="center" wrapText="1"/>
      <protection locked="0"/>
    </xf>
    <xf numFmtId="0" fontId="6" fillId="2" borderId="11" xfId="0" applyFont="1" applyFill="1" applyBorder="1" applyAlignment="1">
      <alignment vertical="center" wrapText="1"/>
    </xf>
    <xf numFmtId="0" fontId="6" fillId="2" borderId="20" xfId="0" applyFont="1" applyFill="1" applyBorder="1" applyAlignment="1">
      <alignment vertical="center" wrapText="1"/>
    </xf>
    <xf numFmtId="0" fontId="6" fillId="5" borderId="37" xfId="0" applyFont="1" applyFill="1" applyBorder="1" applyAlignment="1">
      <alignment vertical="center" wrapText="1"/>
    </xf>
    <xf numFmtId="10" fontId="15" fillId="2" borderId="53" xfId="0" applyNumberFormat="1"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15" fillId="2" borderId="74" xfId="0" applyFont="1" applyFill="1" applyBorder="1" applyAlignment="1">
      <alignment horizontal="center" vertical="center" wrapText="1"/>
    </xf>
    <xf numFmtId="0" fontId="3" fillId="0" borderId="56" xfId="0" applyFont="1" applyBorder="1" applyAlignment="1" applyProtection="1">
      <alignment vertical="center" wrapText="1"/>
      <protection locked="0"/>
    </xf>
    <xf numFmtId="0" fontId="6" fillId="6" borderId="20" xfId="0" applyFont="1" applyFill="1" applyBorder="1" applyAlignment="1">
      <alignment vertical="center" wrapText="1"/>
    </xf>
    <xf numFmtId="0" fontId="3" fillId="6" borderId="53" xfId="0" applyFont="1" applyFill="1" applyBorder="1" applyAlignment="1" applyProtection="1">
      <alignment horizontal="center" vertical="center" wrapText="1"/>
      <protection locked="0"/>
    </xf>
    <xf numFmtId="0" fontId="3" fillId="6" borderId="53" xfId="1" applyNumberFormat="1" applyFont="1" applyFill="1" applyBorder="1" applyAlignment="1" applyProtection="1">
      <alignment horizontal="center" vertical="center" shrinkToFit="1"/>
      <protection locked="0"/>
    </xf>
    <xf numFmtId="44" fontId="3" fillId="6" borderId="53" xfId="1" applyFont="1" applyFill="1" applyBorder="1" applyAlignment="1" applyProtection="1">
      <alignment horizontal="center" vertical="center" shrinkToFit="1"/>
      <protection locked="0"/>
    </xf>
    <xf numFmtId="14" fontId="3" fillId="6" borderId="53" xfId="0" applyNumberFormat="1" applyFont="1" applyFill="1" applyBorder="1" applyAlignment="1" applyProtection="1">
      <alignment horizontal="center" vertical="center" wrapText="1"/>
      <protection locked="0"/>
    </xf>
    <xf numFmtId="0" fontId="3" fillId="6" borderId="56" xfId="0" applyFont="1" applyFill="1" applyBorder="1" applyAlignment="1" applyProtection="1">
      <alignment vertical="center" wrapText="1"/>
      <protection locked="0"/>
    </xf>
    <xf numFmtId="0" fontId="6" fillId="6" borderId="37" xfId="0" applyFont="1" applyFill="1" applyBorder="1" applyAlignment="1">
      <alignment vertical="center" wrapText="1"/>
    </xf>
    <xf numFmtId="0" fontId="0" fillId="0" borderId="75" xfId="0" applyBorder="1" applyAlignment="1">
      <alignment vertical="center"/>
    </xf>
    <xf numFmtId="44" fontId="1" fillId="2" borderId="53" xfId="0" applyNumberFormat="1" applyFont="1" applyFill="1" applyBorder="1" applyAlignment="1">
      <alignment horizontal="center" vertical="center"/>
    </xf>
    <xf numFmtId="44" fontId="0" fillId="0" borderId="53" xfId="0" applyNumberFormat="1" applyBorder="1" applyAlignment="1">
      <alignment vertical="center"/>
    </xf>
    <xf numFmtId="44" fontId="6" fillId="2" borderId="53" xfId="0" applyNumberFormat="1" applyFont="1" applyFill="1" applyBorder="1" applyAlignment="1">
      <alignment horizontal="center" vertical="center" wrapText="1"/>
    </xf>
    <xf numFmtId="44" fontId="15" fillId="2" borderId="53" xfId="0" applyNumberFormat="1" applyFont="1" applyFill="1" applyBorder="1" applyAlignment="1">
      <alignment horizontal="center" vertical="center" wrapText="1"/>
    </xf>
    <xf numFmtId="44" fontId="3" fillId="0" borderId="53" xfId="0" applyNumberFormat="1" applyFont="1" applyBorder="1" applyAlignment="1" applyProtection="1">
      <alignment horizontal="center" vertical="center" wrapText="1"/>
      <protection locked="0"/>
    </xf>
    <xf numFmtId="44" fontId="0" fillId="0" borderId="0" xfId="0" applyNumberFormat="1" applyAlignment="1">
      <alignment vertical="center"/>
    </xf>
    <xf numFmtId="14" fontId="3" fillId="6" borderId="74" xfId="0" applyNumberFormat="1" applyFont="1" applyFill="1" applyBorder="1" applyAlignment="1" applyProtection="1">
      <alignment horizontal="center" vertical="center" wrapText="1"/>
      <protection locked="0"/>
    </xf>
    <xf numFmtId="14" fontId="3" fillId="0" borderId="74" xfId="0" applyNumberFormat="1" applyFont="1" applyBorder="1" applyAlignment="1" applyProtection="1">
      <alignment horizontal="center" vertical="center" wrapText="1"/>
      <protection locked="0"/>
    </xf>
    <xf numFmtId="0" fontId="3" fillId="4" borderId="53" xfId="0" applyFont="1" applyFill="1" applyBorder="1" applyAlignment="1" applyProtection="1">
      <alignment horizontal="center" vertical="center" wrapText="1"/>
      <protection locked="0"/>
    </xf>
    <xf numFmtId="0" fontId="3" fillId="0" borderId="17" xfId="0" applyFont="1" applyBorder="1" applyAlignment="1">
      <alignment horizontal="left" vertical="center" wrapText="1"/>
    </xf>
    <xf numFmtId="0" fontId="3" fillId="0" borderId="11" xfId="0" applyFont="1" applyBorder="1" applyAlignment="1">
      <alignment horizontal="left" vertical="center" wrapText="1"/>
    </xf>
    <xf numFmtId="0" fontId="3" fillId="0" borderId="27" xfId="0" applyFont="1" applyBorder="1" applyAlignment="1">
      <alignment horizontal="left" vertical="center" wrapText="1"/>
    </xf>
    <xf numFmtId="0" fontId="3" fillId="0" borderId="8" xfId="0" applyFont="1" applyBorder="1" applyAlignment="1">
      <alignment horizontal="left" vertical="center" wrapText="1"/>
    </xf>
    <xf numFmtId="0" fontId="3" fillId="0" borderId="28" xfId="0" applyFont="1" applyBorder="1" applyAlignment="1">
      <alignment horizontal="left" vertical="center" wrapText="1"/>
    </xf>
    <xf numFmtId="0" fontId="3" fillId="0" borderId="4" xfId="0" applyFont="1" applyBorder="1" applyAlignment="1">
      <alignment horizontal="left" vertical="center" wrapText="1"/>
    </xf>
    <xf numFmtId="0" fontId="3" fillId="0" borderId="4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0" xfId="0" applyBorder="1" applyAlignment="1" applyProtection="1">
      <alignment horizontal="center" vertical="center" wrapText="1"/>
      <protection locked="0"/>
    </xf>
    <xf numFmtId="0" fontId="3" fillId="0" borderId="19" xfId="0" applyFont="1" applyBorder="1" applyAlignment="1">
      <alignment horizontal="left" vertical="center" wrapText="1"/>
    </xf>
    <xf numFmtId="0" fontId="3" fillId="0" borderId="13" xfId="0" applyFont="1" applyBorder="1" applyAlignment="1">
      <alignment horizontal="left" vertical="center" wrapText="1"/>
    </xf>
    <xf numFmtId="0" fontId="9" fillId="3" borderId="32"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1" fillId="3" borderId="11" xfId="0" applyFont="1" applyFill="1" applyBorder="1" applyAlignment="1">
      <alignment horizontal="center" vertical="center"/>
    </xf>
    <xf numFmtId="0" fontId="9" fillId="3" borderId="44"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4" borderId="20" xfId="0" applyFill="1" applyBorder="1" applyAlignment="1">
      <alignment horizontal="left" vertical="center" shrinkToFit="1"/>
    </xf>
    <xf numFmtId="14" fontId="0" fillId="4" borderId="20" xfId="0" applyNumberFormat="1" applyFill="1" applyBorder="1" applyAlignment="1">
      <alignment horizontal="center" vertical="center" shrinkToFit="1"/>
    </xf>
    <xf numFmtId="14" fontId="0" fillId="0" borderId="20" xfId="0" applyNumberFormat="1" applyBorder="1" applyAlignment="1">
      <alignment horizontal="center" vertical="center" shrinkToFit="1"/>
    </xf>
    <xf numFmtId="44" fontId="2" fillId="4" borderId="20" xfId="1" applyFont="1" applyFill="1" applyBorder="1" applyAlignment="1" applyProtection="1">
      <alignment horizontal="left" vertical="center" shrinkToFit="1"/>
    </xf>
    <xf numFmtId="49" fontId="1" fillId="3" borderId="16" xfId="0" applyNumberFormat="1" applyFont="1" applyFill="1" applyBorder="1" applyAlignment="1">
      <alignment horizontal="center" vertical="center"/>
    </xf>
    <xf numFmtId="49" fontId="0" fillId="0" borderId="20" xfId="0" applyNumberFormat="1" applyBorder="1" applyAlignment="1" applyProtection="1">
      <alignment horizontal="center" vertical="center"/>
      <protection locked="0"/>
    </xf>
    <xf numFmtId="14" fontId="0" fillId="0" borderId="20" xfId="0" applyNumberFormat="1" applyBorder="1" applyAlignment="1" applyProtection="1">
      <alignment horizontal="center" vertical="center"/>
      <protection locked="0"/>
    </xf>
    <xf numFmtId="0" fontId="1" fillId="3" borderId="22"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8" xfId="0" applyFont="1" applyFill="1" applyBorder="1" applyAlignment="1">
      <alignment horizontal="center" vertical="center"/>
    </xf>
    <xf numFmtId="44" fontId="0" fillId="0" borderId="16" xfId="0" applyNumberFormat="1" applyBorder="1" applyAlignment="1">
      <alignment horizontal="center" vertical="center"/>
    </xf>
    <xf numFmtId="0" fontId="0" fillId="0" borderId="15" xfId="0" applyBorder="1" applyAlignment="1">
      <alignment horizontal="center" vertical="center"/>
    </xf>
    <xf numFmtId="44" fontId="0" fillId="0" borderId="11" xfId="0" applyNumberFormat="1" applyBorder="1" applyAlignment="1">
      <alignment horizontal="center" vertical="center"/>
    </xf>
    <xf numFmtId="0" fontId="0" fillId="0" borderId="14" xfId="0" applyBorder="1" applyAlignment="1">
      <alignment horizontal="center" vertical="center"/>
    </xf>
    <xf numFmtId="44" fontId="0" fillId="0" borderId="13" xfId="0" applyNumberFormat="1" applyBorder="1" applyAlignment="1">
      <alignment horizontal="center" vertical="center" wrapText="1"/>
    </xf>
    <xf numFmtId="0" fontId="0" fillId="0" borderId="46" xfId="0" applyBorder="1" applyAlignment="1">
      <alignment horizontal="center" vertical="center" wrapText="1"/>
    </xf>
    <xf numFmtId="44" fontId="0" fillId="0" borderId="33" xfId="0" applyNumberFormat="1" applyBorder="1" applyAlignment="1">
      <alignment horizontal="center" vertical="center"/>
    </xf>
    <xf numFmtId="0" fontId="0" fillId="0" borderId="35" xfId="0" applyBorder="1" applyAlignment="1">
      <alignment horizontal="center" vertical="center"/>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1" fontId="0" fillId="0" borderId="20" xfId="0" applyNumberFormat="1" applyBorder="1" applyAlignment="1" applyProtection="1">
      <alignment horizontal="center" vertical="center"/>
      <protection locked="0"/>
    </xf>
    <xf numFmtId="0" fontId="1" fillId="3" borderId="32"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10" xfId="0" applyFont="1" applyFill="1" applyBorder="1" applyAlignment="1">
      <alignment horizontal="center" vertical="center"/>
    </xf>
    <xf numFmtId="0" fontId="7" fillId="0" borderId="10"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0" fillId="0" borderId="0" xfId="0" applyAlignment="1">
      <alignment horizontal="center" vertical="center"/>
    </xf>
    <xf numFmtId="0" fontId="3" fillId="0" borderId="38" xfId="0" applyFont="1" applyBorder="1" applyAlignment="1">
      <alignment horizontal="left" vertical="center" wrapText="1"/>
    </xf>
    <xf numFmtId="0" fontId="3" fillId="0" borderId="6" xfId="0" applyFont="1" applyBorder="1" applyAlignment="1">
      <alignment horizontal="left" vertical="center" wrapText="1"/>
    </xf>
    <xf numFmtId="0" fontId="0" fillId="5" borderId="3" xfId="0" applyFill="1" applyBorder="1" applyAlignment="1">
      <alignment horizontal="center" vertical="center"/>
    </xf>
    <xf numFmtId="0" fontId="0" fillId="5" borderId="12" xfId="0" applyFill="1" applyBorder="1" applyAlignment="1">
      <alignment horizontal="center" vertical="center"/>
    </xf>
    <xf numFmtId="0" fontId="0" fillId="5" borderId="4" xfId="0" applyFill="1" applyBorder="1" applyAlignment="1">
      <alignment horizontal="center" vertical="center"/>
    </xf>
    <xf numFmtId="0" fontId="0" fillId="0" borderId="63"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4" xfId="0" applyBorder="1" applyAlignment="1">
      <alignment horizontal="center" vertical="center"/>
    </xf>
    <xf numFmtId="0" fontId="0" fillId="0" borderId="56" xfId="0" applyBorder="1" applyAlignment="1">
      <alignment horizontal="center" vertical="center"/>
    </xf>
    <xf numFmtId="1" fontId="0" fillId="0" borderId="53" xfId="0" applyNumberFormat="1" applyBorder="1" applyAlignment="1">
      <alignment horizontal="center" vertical="center"/>
    </xf>
    <xf numFmtId="0" fontId="0" fillId="0" borderId="53" xfId="0" applyBorder="1" applyAlignment="1">
      <alignment horizontal="center" vertical="center"/>
    </xf>
    <xf numFmtId="44" fontId="0" fillId="0" borderId="53" xfId="0" applyNumberFormat="1" applyBorder="1" applyAlignment="1">
      <alignment horizontal="center" vertical="center"/>
    </xf>
    <xf numFmtId="0" fontId="1" fillId="2" borderId="54"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54" xfId="0" applyFont="1" applyFill="1" applyBorder="1" applyAlignment="1">
      <alignment horizontal="center" vertical="center"/>
    </xf>
    <xf numFmtId="0" fontId="1" fillId="2" borderId="56" xfId="0" applyFont="1" applyFill="1" applyBorder="1" applyAlignment="1">
      <alignment horizontal="center" vertical="center"/>
    </xf>
    <xf numFmtId="49" fontId="1" fillId="2" borderId="54" xfId="0" applyNumberFormat="1" applyFont="1" applyFill="1" applyBorder="1" applyAlignment="1">
      <alignment horizontal="center" vertical="center"/>
    </xf>
    <xf numFmtId="49" fontId="1" fillId="2" borderId="56" xfId="0" applyNumberFormat="1" applyFont="1" applyFill="1" applyBorder="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1" xfId="0" applyFont="1" applyFill="1" applyBorder="1" applyAlignment="1">
      <alignment horizontal="center" vertical="center"/>
    </xf>
    <xf numFmtId="49" fontId="1" fillId="2" borderId="11" xfId="0" applyNumberFormat="1"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1" fontId="0" fillId="0" borderId="24" xfId="0" applyNumberFormat="1" applyBorder="1" applyAlignment="1">
      <alignment horizontal="center" vertical="center"/>
    </xf>
    <xf numFmtId="1" fontId="0" fillId="0" borderId="23" xfId="0" applyNumberFormat="1" applyBorder="1" applyAlignment="1">
      <alignment horizontal="center" vertical="center"/>
    </xf>
    <xf numFmtId="14" fontId="0" fillId="0" borderId="20" xfId="0" applyNumberFormat="1" applyBorder="1" applyAlignment="1">
      <alignment horizontal="center" vertical="center"/>
    </xf>
    <xf numFmtId="0" fontId="1" fillId="2" borderId="11" xfId="0" applyFont="1" applyFill="1" applyBorder="1" applyAlignment="1">
      <alignment horizontal="center" vertical="center" shrinkToFit="1"/>
    </xf>
    <xf numFmtId="44" fontId="0" fillId="0" borderId="11" xfId="1" applyFont="1" applyBorder="1" applyAlignment="1" applyProtection="1">
      <alignment horizontal="center" vertical="center"/>
    </xf>
    <xf numFmtId="0" fontId="11" fillId="0" borderId="11" xfId="0" applyFont="1" applyBorder="1" applyAlignment="1">
      <alignment horizontal="center" vertical="center" wrapText="1"/>
    </xf>
    <xf numFmtId="0" fontId="12" fillId="2" borderId="20" xfId="0" applyFont="1" applyFill="1" applyBorder="1" applyAlignment="1">
      <alignment horizontal="center" vertical="center" shrinkToFit="1"/>
    </xf>
    <xf numFmtId="0" fontId="1" fillId="2" borderId="13" xfId="0" applyFont="1" applyFill="1" applyBorder="1" applyAlignment="1">
      <alignment horizontal="center" vertical="center"/>
    </xf>
    <xf numFmtId="0" fontId="1" fillId="2" borderId="20" xfId="0" applyFont="1" applyFill="1" applyBorder="1" applyAlignment="1">
      <alignment horizontal="center" vertical="center" shrinkToFit="1"/>
    </xf>
    <xf numFmtId="44" fontId="0" fillId="0" borderId="20" xfId="1" applyFont="1" applyBorder="1" applyAlignment="1" applyProtection="1">
      <alignment horizontal="center" vertical="center"/>
    </xf>
    <xf numFmtId="0" fontId="1" fillId="2" borderId="7"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20" xfId="0" applyBorder="1" applyAlignment="1">
      <alignment horizontal="center" vertical="center"/>
    </xf>
    <xf numFmtId="1" fontId="0" fillId="0" borderId="20" xfId="0" applyNumberFormat="1" applyBorder="1" applyAlignment="1">
      <alignment horizontal="center" vertical="center"/>
    </xf>
    <xf numFmtId="44" fontId="0" fillId="0" borderId="3" xfId="1" applyFont="1" applyBorder="1" applyAlignment="1" applyProtection="1">
      <alignment horizontal="center" vertical="center"/>
    </xf>
    <xf numFmtId="44" fontId="0" fillId="0" borderId="4" xfId="1" applyFont="1" applyBorder="1" applyAlignment="1" applyProtection="1">
      <alignment horizontal="center" vertical="center"/>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 fillId="2" borderId="3"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44" fontId="0" fillId="0" borderId="20" xfId="0" applyNumberFormat="1" applyBorder="1" applyAlignment="1">
      <alignment horizontal="center" vertical="center"/>
    </xf>
    <xf numFmtId="0" fontId="1" fillId="2" borderId="20"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1" fillId="2" borderId="53" xfId="0" applyFont="1" applyFill="1" applyBorder="1" applyAlignment="1">
      <alignment horizontal="center" vertical="center"/>
    </xf>
    <xf numFmtId="0" fontId="1" fillId="2" borderId="50" xfId="0" applyFont="1" applyFill="1" applyBorder="1" applyAlignment="1">
      <alignment horizontal="center" vertical="center" shrinkToFit="1"/>
    </xf>
    <xf numFmtId="44" fontId="0" fillId="0" borderId="60" xfId="1" applyFont="1" applyBorder="1" applyAlignment="1" applyProtection="1">
      <alignment horizontal="center" vertical="center"/>
    </xf>
    <xf numFmtId="0" fontId="1" fillId="2" borderId="7"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69" xfId="0" applyFont="1" applyFill="1" applyBorder="1" applyAlignment="1">
      <alignment horizontal="center" vertical="center"/>
    </xf>
    <xf numFmtId="0" fontId="1" fillId="2" borderId="64" xfId="0" applyFont="1" applyFill="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14" fontId="0" fillId="0" borderId="47" xfId="0" applyNumberFormat="1" applyBorder="1" applyAlignment="1">
      <alignment horizontal="center" vertical="center"/>
    </xf>
    <xf numFmtId="14" fontId="0" fillId="0" borderId="65" xfId="0" applyNumberFormat="1" applyBorder="1" applyAlignment="1">
      <alignment horizontal="center" vertical="center"/>
    </xf>
    <xf numFmtId="0" fontId="1" fillId="2" borderId="50" xfId="0" applyFont="1" applyFill="1" applyBorder="1" applyAlignment="1" applyProtection="1">
      <alignment horizontal="center" vertical="center" shrinkToFit="1"/>
      <protection locked="0"/>
    </xf>
    <xf numFmtId="0" fontId="1" fillId="2" borderId="11" xfId="0" applyFont="1" applyFill="1" applyBorder="1" applyAlignment="1" applyProtection="1">
      <alignment horizontal="center" vertical="center" shrinkToFit="1"/>
      <protection locked="0"/>
    </xf>
    <xf numFmtId="0" fontId="1" fillId="2" borderId="68" xfId="0" applyFont="1" applyFill="1" applyBorder="1" applyAlignment="1">
      <alignment horizontal="center" vertical="center" wrapText="1"/>
    </xf>
    <xf numFmtId="0" fontId="1" fillId="2" borderId="47" xfId="0" applyFont="1" applyFill="1" applyBorder="1" applyAlignment="1">
      <alignment horizontal="center" vertical="center" wrapText="1"/>
    </xf>
    <xf numFmtId="14" fontId="0" fillId="0" borderId="61" xfId="0" applyNumberFormat="1" applyBorder="1" applyAlignment="1">
      <alignment horizontal="center" vertical="center"/>
    </xf>
    <xf numFmtId="0" fontId="7" fillId="0" borderId="72"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73" xfId="0" applyFont="1" applyBorder="1" applyAlignment="1">
      <alignment horizontal="center" vertical="center" wrapText="1"/>
    </xf>
    <xf numFmtId="0" fontId="1" fillId="2" borderId="71" xfId="0" applyFont="1" applyFill="1" applyBorder="1" applyAlignment="1">
      <alignment horizontal="center" vertical="center"/>
    </xf>
    <xf numFmtId="0" fontId="1" fillId="2" borderId="0" xfId="0" applyFont="1" applyFill="1" applyAlignment="1">
      <alignment horizontal="center" vertical="center"/>
    </xf>
    <xf numFmtId="0" fontId="1" fillId="2" borderId="66" xfId="0" applyFont="1" applyFill="1" applyBorder="1" applyAlignment="1">
      <alignment horizontal="center" vertical="center"/>
    </xf>
    <xf numFmtId="0" fontId="1" fillId="2" borderId="70"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23" xfId="0" applyFont="1" applyFill="1" applyBorder="1" applyAlignment="1">
      <alignment horizontal="center" vertical="center" shrinkToFit="1"/>
    </xf>
    <xf numFmtId="44" fontId="0" fillId="0" borderId="24" xfId="1" applyFont="1" applyBorder="1" applyAlignment="1" applyProtection="1">
      <alignment horizontal="center" vertical="center"/>
    </xf>
    <xf numFmtId="44" fontId="0" fillId="0" borderId="62" xfId="1" applyFont="1" applyBorder="1" applyAlignment="1" applyProtection="1">
      <alignment horizontal="center" vertical="center"/>
    </xf>
    <xf numFmtId="14" fontId="0" fillId="4" borderId="20" xfId="0" applyNumberFormat="1" applyFill="1" applyBorder="1" applyAlignment="1">
      <alignment horizontal="center" vertical="center" wrapText="1"/>
    </xf>
    <xf numFmtId="0" fontId="0" fillId="0" borderId="45" xfId="0" applyBorder="1" applyAlignment="1">
      <alignment horizontal="center" vertical="center"/>
    </xf>
    <xf numFmtId="0" fontId="0" fillId="0" borderId="21" xfId="0" applyBorder="1" applyAlignment="1">
      <alignment horizontal="center" vertical="center"/>
    </xf>
    <xf numFmtId="0" fontId="0" fillId="0" borderId="48" xfId="0" applyBorder="1" applyAlignment="1">
      <alignment horizontal="center" vertical="center"/>
    </xf>
    <xf numFmtId="0" fontId="1" fillId="2" borderId="5"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0" fontId="1" fillId="2" borderId="45"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14" fontId="0" fillId="4" borderId="20" xfId="0" applyNumberFormat="1" applyFill="1" applyBorder="1" applyAlignment="1">
      <alignment horizontal="center" vertical="center"/>
    </xf>
  </cellXfs>
  <cellStyles count="2">
    <cellStyle name="Currency" xfId="1" builtinId="4"/>
    <cellStyle name="Normal" xfId="0" builtinId="0"/>
  </cellStyles>
  <dxfs count="21">
    <dxf>
      <font>
        <u/>
      </font>
    </dxf>
    <dxf>
      <font>
        <color rgb="FF9C0006"/>
      </font>
      <fill>
        <patternFill>
          <bgColor rgb="FFFFC7CE"/>
        </patternFill>
      </fill>
    </dxf>
    <dxf>
      <font>
        <u/>
      </font>
    </dxf>
    <dxf>
      <font>
        <u/>
      </font>
    </dxf>
    <dxf>
      <font>
        <color rgb="FF9C0006"/>
      </font>
      <fill>
        <patternFill>
          <bgColor rgb="FFFFC7CE"/>
        </patternFill>
      </fill>
    </dxf>
    <dxf>
      <font>
        <u/>
      </font>
    </dxf>
    <dxf>
      <font>
        <u/>
      </font>
    </dxf>
    <dxf>
      <font>
        <color rgb="FF9C0006"/>
      </font>
      <fill>
        <patternFill>
          <bgColor rgb="FFFFC7CE"/>
        </patternFill>
      </fill>
    </dxf>
    <dxf>
      <font>
        <u/>
      </font>
    </dxf>
    <dxf>
      <font>
        <u/>
      </font>
    </dxf>
    <dxf>
      <font>
        <color rgb="FF9C0006"/>
      </font>
      <fill>
        <patternFill>
          <bgColor rgb="FFFFC7CE"/>
        </patternFill>
      </fill>
    </dxf>
    <dxf>
      <font>
        <u/>
      </font>
    </dxf>
    <dxf>
      <font>
        <u/>
      </font>
    </dxf>
    <dxf>
      <font>
        <color rgb="FF9C0006"/>
      </font>
      <fill>
        <patternFill>
          <bgColor rgb="FFFFC7CE"/>
        </patternFill>
      </fill>
    </dxf>
    <dxf>
      <font>
        <u/>
      </font>
    </dxf>
    <dxf>
      <font>
        <u/>
      </font>
    </dxf>
    <dxf>
      <font>
        <u/>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u/>
      </font>
    </dxf>
  </dxfs>
  <tableStyles count="0" defaultTableStyle="TableStyleMedium2" defaultPivotStyle="PivotStyleLight16"/>
  <colors>
    <mruColors>
      <color rgb="FFECD5FD"/>
      <color rgb="FFFB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
  <sheetViews>
    <sheetView workbookViewId="0">
      <selection activeCell="B29" sqref="B29"/>
    </sheetView>
  </sheetViews>
  <sheetFormatPr defaultRowHeight="15" x14ac:dyDescent="0.25"/>
  <cols>
    <col min="1" max="1" width="21.7109375" bestFit="1" customWidth="1"/>
    <col min="2" max="2" width="18.7109375" customWidth="1"/>
    <col min="3" max="3" width="39.5703125" bestFit="1" customWidth="1"/>
    <col min="4" max="4" width="22.28515625" bestFit="1" customWidth="1"/>
    <col min="5" max="5" width="32.140625" bestFit="1" customWidth="1"/>
    <col min="6" max="6" width="55.42578125" bestFit="1" customWidth="1"/>
    <col min="7" max="7" width="37.5703125" bestFit="1" customWidth="1"/>
    <col min="8" max="8" width="28.5703125" bestFit="1" customWidth="1"/>
    <col min="9" max="9" width="79.5703125" bestFit="1" customWidth="1"/>
    <col min="10" max="10" width="41.85546875" bestFit="1" customWidth="1"/>
    <col min="11" max="11" width="16.5703125" bestFit="1" customWidth="1"/>
    <col min="12" max="12" width="20.5703125" bestFit="1" customWidth="1"/>
  </cols>
  <sheetData>
    <row r="1" spans="1:12" x14ac:dyDescent="0.25">
      <c r="A1" s="2" t="s">
        <v>76</v>
      </c>
      <c r="B1" s="6" t="s">
        <v>77</v>
      </c>
      <c r="C1" s="2" t="s">
        <v>51</v>
      </c>
      <c r="D1" s="2" t="s">
        <v>15</v>
      </c>
      <c r="E1" s="2" t="s">
        <v>19</v>
      </c>
      <c r="F1" s="2" t="s">
        <v>88</v>
      </c>
      <c r="G1" s="2" t="s">
        <v>2</v>
      </c>
      <c r="H1" s="2" t="s">
        <v>3</v>
      </c>
      <c r="I1" s="2" t="s">
        <v>89</v>
      </c>
      <c r="J1" s="2" t="s">
        <v>45</v>
      </c>
      <c r="K1" s="2" t="s">
        <v>0</v>
      </c>
      <c r="L1" s="2" t="s">
        <v>1</v>
      </c>
    </row>
    <row r="2" spans="1:12" x14ac:dyDescent="0.25">
      <c r="A2" s="2"/>
      <c r="B2" s="6"/>
      <c r="C2" s="2"/>
      <c r="D2" s="2"/>
      <c r="E2" s="2"/>
      <c r="F2" s="2"/>
      <c r="G2" s="2"/>
      <c r="H2" s="2"/>
      <c r="I2" s="2"/>
      <c r="J2" s="2"/>
      <c r="K2" s="2"/>
      <c r="L2" s="2"/>
    </row>
    <row r="3" spans="1:12" x14ac:dyDescent="0.25">
      <c r="A3" s="2">
        <v>1</v>
      </c>
      <c r="B3" s="2" t="s">
        <v>78</v>
      </c>
      <c r="C3" s="2" t="s">
        <v>54</v>
      </c>
      <c r="D3" s="2" t="s">
        <v>55</v>
      </c>
      <c r="E3" s="2" t="s">
        <v>22</v>
      </c>
      <c r="F3" s="2" t="s">
        <v>23</v>
      </c>
      <c r="G3" s="2" t="s">
        <v>50</v>
      </c>
      <c r="H3" s="2" t="s">
        <v>37</v>
      </c>
      <c r="I3" s="2" t="s">
        <v>46</v>
      </c>
      <c r="J3" s="2" t="s">
        <v>46</v>
      </c>
      <c r="K3" s="2" t="s">
        <v>112</v>
      </c>
      <c r="L3" s="2" t="s">
        <v>67</v>
      </c>
    </row>
    <row r="4" spans="1:12" x14ac:dyDescent="0.25">
      <c r="A4" s="2">
        <v>2</v>
      </c>
      <c r="B4" s="2" t="s">
        <v>79</v>
      </c>
      <c r="C4" s="2" t="s">
        <v>97</v>
      </c>
      <c r="D4" s="2" t="s">
        <v>97</v>
      </c>
      <c r="E4" s="2" t="s">
        <v>98</v>
      </c>
      <c r="F4" s="2" t="s">
        <v>100</v>
      </c>
      <c r="G4" s="2" t="s">
        <v>27</v>
      </c>
      <c r="H4" s="2" t="s">
        <v>40</v>
      </c>
      <c r="I4" s="2" t="s">
        <v>47</v>
      </c>
      <c r="J4" s="2" t="s">
        <v>47</v>
      </c>
      <c r="K4" s="2" t="s">
        <v>65</v>
      </c>
      <c r="L4" s="2" t="s">
        <v>68</v>
      </c>
    </row>
    <row r="5" spans="1:12" x14ac:dyDescent="0.25">
      <c r="A5" s="2">
        <v>3</v>
      </c>
      <c r="B5" s="2" t="s">
        <v>80</v>
      </c>
      <c r="C5" s="2" t="s">
        <v>58</v>
      </c>
      <c r="D5" s="2" t="s">
        <v>52</v>
      </c>
      <c r="E5" s="2" t="s">
        <v>24</v>
      </c>
      <c r="F5" s="2" t="s">
        <v>28</v>
      </c>
      <c r="G5" s="2" t="s">
        <v>28</v>
      </c>
      <c r="H5" s="2" t="s">
        <v>39</v>
      </c>
      <c r="I5" s="2" t="s">
        <v>48</v>
      </c>
      <c r="J5" s="2" t="s">
        <v>48</v>
      </c>
      <c r="K5" s="2"/>
      <c r="L5" s="2" t="s">
        <v>69</v>
      </c>
    </row>
    <row r="6" spans="1:12" x14ac:dyDescent="0.25">
      <c r="A6" s="2">
        <v>4</v>
      </c>
      <c r="B6" s="2" t="s">
        <v>81</v>
      </c>
      <c r="C6" s="2" t="s">
        <v>37</v>
      </c>
      <c r="D6" s="2" t="s">
        <v>26</v>
      </c>
      <c r="E6" s="2" t="s">
        <v>25</v>
      </c>
      <c r="F6" s="2" t="s">
        <v>29</v>
      </c>
      <c r="G6" s="2" t="s">
        <v>29</v>
      </c>
      <c r="H6" s="2" t="s">
        <v>38</v>
      </c>
      <c r="I6" s="2" t="s">
        <v>32</v>
      </c>
      <c r="J6" s="2" t="s">
        <v>32</v>
      </c>
      <c r="K6" s="2"/>
      <c r="L6" s="2" t="s">
        <v>113</v>
      </c>
    </row>
    <row r="7" spans="1:12" x14ac:dyDescent="0.25">
      <c r="A7" s="2">
        <v>5</v>
      </c>
      <c r="B7" s="12" t="s">
        <v>104</v>
      </c>
      <c r="C7" s="12" t="s">
        <v>40</v>
      </c>
      <c r="D7" s="2" t="s">
        <v>37</v>
      </c>
      <c r="E7" s="2" t="s">
        <v>99</v>
      </c>
      <c r="F7" s="2" t="s">
        <v>31</v>
      </c>
      <c r="G7" s="2" t="s">
        <v>31</v>
      </c>
      <c r="H7" s="2" t="s">
        <v>101</v>
      </c>
      <c r="I7" s="2" t="s">
        <v>49</v>
      </c>
      <c r="J7" s="2" t="s">
        <v>49</v>
      </c>
      <c r="K7" s="2"/>
      <c r="L7" s="2" t="s">
        <v>114</v>
      </c>
    </row>
    <row r="8" spans="1:12" x14ac:dyDescent="0.25">
      <c r="A8" s="2">
        <v>6</v>
      </c>
      <c r="B8" s="2" t="s">
        <v>82</v>
      </c>
      <c r="C8" s="2" t="s">
        <v>39</v>
      </c>
      <c r="D8" s="2" t="s">
        <v>40</v>
      </c>
      <c r="E8" s="2"/>
      <c r="F8" s="2" t="s">
        <v>32</v>
      </c>
      <c r="G8" s="2" t="s">
        <v>32</v>
      </c>
      <c r="H8" s="2" t="s">
        <v>102</v>
      </c>
      <c r="I8" s="2" t="s">
        <v>112</v>
      </c>
      <c r="J8" s="2"/>
      <c r="K8" s="2"/>
      <c r="L8" s="2" t="s">
        <v>115</v>
      </c>
    </row>
    <row r="9" spans="1:12" x14ac:dyDescent="0.25">
      <c r="A9" s="2">
        <v>7</v>
      </c>
      <c r="B9" s="2" t="s">
        <v>83</v>
      </c>
      <c r="C9" s="2" t="s">
        <v>110</v>
      </c>
      <c r="D9" s="2" t="s">
        <v>110</v>
      </c>
      <c r="E9" s="2"/>
      <c r="F9" s="2" t="s">
        <v>33</v>
      </c>
      <c r="G9" s="2" t="s">
        <v>33</v>
      </c>
      <c r="H9" s="2" t="s">
        <v>110</v>
      </c>
      <c r="I9" s="2" t="s">
        <v>65</v>
      </c>
      <c r="J9" s="2"/>
      <c r="K9" s="2"/>
      <c r="L9" s="2" t="s">
        <v>73</v>
      </c>
    </row>
    <row r="10" spans="1:12" x14ac:dyDescent="0.25">
      <c r="A10" s="2">
        <v>8</v>
      </c>
      <c r="B10" s="2"/>
      <c r="C10" s="2" t="s">
        <v>103</v>
      </c>
      <c r="D10" s="2" t="s">
        <v>105</v>
      </c>
      <c r="E10" s="2"/>
      <c r="F10" s="2" t="s">
        <v>34</v>
      </c>
      <c r="G10" s="2" t="s">
        <v>34</v>
      </c>
      <c r="H10" s="2" t="s">
        <v>111</v>
      </c>
      <c r="I10" s="2" t="s">
        <v>67</v>
      </c>
      <c r="J10" s="2"/>
      <c r="K10" s="2"/>
      <c r="L10" s="2"/>
    </row>
    <row r="11" spans="1:12" x14ac:dyDescent="0.25">
      <c r="A11" s="2">
        <v>9</v>
      </c>
      <c r="B11" s="2"/>
      <c r="C11" s="2"/>
      <c r="D11" s="2"/>
      <c r="E11" s="2"/>
      <c r="F11" s="2" t="s">
        <v>35</v>
      </c>
      <c r="G11" s="2" t="s">
        <v>35</v>
      </c>
      <c r="H11" s="2" t="s">
        <v>36</v>
      </c>
      <c r="I11" s="2" t="s">
        <v>68</v>
      </c>
      <c r="J11" s="2"/>
      <c r="K11" s="2"/>
      <c r="L11" s="2"/>
    </row>
    <row r="12" spans="1:12" x14ac:dyDescent="0.25">
      <c r="A12" s="2">
        <v>10</v>
      </c>
      <c r="B12" s="2"/>
      <c r="C12" s="2"/>
      <c r="D12" s="2"/>
      <c r="E12" s="2"/>
      <c r="F12" s="2" t="s">
        <v>99</v>
      </c>
      <c r="G12" s="2" t="s">
        <v>26</v>
      </c>
      <c r="H12" s="2"/>
      <c r="I12" s="2" t="s">
        <v>69</v>
      </c>
      <c r="J12" s="2"/>
      <c r="K12" s="2"/>
      <c r="L12" s="2"/>
    </row>
    <row r="13" spans="1:12" x14ac:dyDescent="0.25">
      <c r="A13" s="2">
        <v>11</v>
      </c>
      <c r="B13" s="2"/>
      <c r="C13" s="2"/>
      <c r="D13" s="2"/>
      <c r="E13" s="2"/>
      <c r="F13" s="2" t="s">
        <v>37</v>
      </c>
      <c r="G13" s="2"/>
      <c r="H13" s="2"/>
      <c r="I13" s="2" t="s">
        <v>113</v>
      </c>
      <c r="J13" s="2"/>
      <c r="K13" s="2"/>
      <c r="L13" s="2"/>
    </row>
    <row r="14" spans="1:12" x14ac:dyDescent="0.25">
      <c r="A14" s="2">
        <v>12</v>
      </c>
      <c r="B14" s="2"/>
      <c r="C14" s="2"/>
      <c r="D14" s="2"/>
      <c r="E14" s="2"/>
      <c r="F14" s="2" t="s">
        <v>40</v>
      </c>
      <c r="G14" s="2"/>
      <c r="H14" s="2"/>
      <c r="I14" s="2" t="s">
        <v>114</v>
      </c>
      <c r="J14" s="2"/>
      <c r="K14" s="2"/>
      <c r="L14" s="2"/>
    </row>
    <row r="15" spans="1:12" x14ac:dyDescent="0.25">
      <c r="A15" s="2">
        <v>13</v>
      </c>
      <c r="B15" s="2"/>
      <c r="C15" s="2"/>
      <c r="D15" s="2"/>
      <c r="E15" s="2"/>
      <c r="F15" s="2" t="s">
        <v>39</v>
      </c>
      <c r="G15" s="2"/>
      <c r="H15" s="2"/>
      <c r="I15" s="2" t="s">
        <v>115</v>
      </c>
      <c r="J15" s="2"/>
      <c r="K15" s="2"/>
      <c r="L15" s="2"/>
    </row>
    <row r="16" spans="1:12" x14ac:dyDescent="0.25">
      <c r="A16" s="2">
        <v>14</v>
      </c>
      <c r="B16" s="2"/>
      <c r="C16" s="2"/>
      <c r="D16" s="2"/>
      <c r="E16" s="2"/>
      <c r="F16" s="2" t="s">
        <v>38</v>
      </c>
      <c r="G16" s="2"/>
      <c r="H16" s="2"/>
      <c r="I16" s="2" t="s">
        <v>73</v>
      </c>
      <c r="J16" s="2"/>
      <c r="K16" s="2"/>
      <c r="L16" s="2"/>
    </row>
    <row r="17" spans="1:12" x14ac:dyDescent="0.25">
      <c r="A17" s="2">
        <v>15</v>
      </c>
      <c r="B17" s="2"/>
      <c r="C17" s="2"/>
      <c r="D17" s="2"/>
      <c r="E17" s="2"/>
      <c r="F17" s="2" t="s">
        <v>101</v>
      </c>
      <c r="G17" s="2"/>
      <c r="H17" s="2"/>
      <c r="I17" s="2"/>
      <c r="J17" s="2"/>
      <c r="K17" s="2"/>
      <c r="L17" s="2"/>
    </row>
    <row r="18" spans="1:12" x14ac:dyDescent="0.25">
      <c r="A18" s="2">
        <v>16</v>
      </c>
      <c r="B18" s="2"/>
      <c r="C18" s="2"/>
      <c r="D18" s="2"/>
      <c r="E18" s="2"/>
      <c r="F18" s="2" t="s">
        <v>102</v>
      </c>
      <c r="G18" s="2"/>
      <c r="H18" s="2"/>
      <c r="I18" s="2"/>
      <c r="J18" s="2"/>
      <c r="K18" s="2"/>
      <c r="L18" s="2"/>
    </row>
    <row r="19" spans="1:12" x14ac:dyDescent="0.25">
      <c r="A19" s="2">
        <v>17</v>
      </c>
      <c r="B19" s="2"/>
      <c r="C19" s="2"/>
      <c r="D19" s="2"/>
      <c r="E19" s="2"/>
      <c r="F19" s="2" t="s">
        <v>110</v>
      </c>
      <c r="G19" s="2"/>
      <c r="H19" s="2"/>
      <c r="I19" s="2"/>
      <c r="J19" s="2"/>
      <c r="K19" s="2"/>
      <c r="L19" s="2"/>
    </row>
    <row r="20" spans="1:12" x14ac:dyDescent="0.25">
      <c r="A20" s="2">
        <v>18</v>
      </c>
      <c r="B20" s="2"/>
      <c r="C20" s="2"/>
      <c r="D20" s="2"/>
      <c r="E20" s="2"/>
      <c r="F20" s="2" t="s">
        <v>111</v>
      </c>
      <c r="G20" s="2"/>
      <c r="H20" s="2"/>
      <c r="I20" s="2"/>
      <c r="J20" s="2"/>
      <c r="K20" s="2"/>
      <c r="L20" s="2"/>
    </row>
    <row r="21" spans="1:12" x14ac:dyDescent="0.25">
      <c r="A21" s="2">
        <v>19</v>
      </c>
      <c r="B21" s="2"/>
      <c r="C21" s="2"/>
      <c r="D21" s="2"/>
      <c r="E21" s="2"/>
      <c r="F21" s="2" t="s">
        <v>36</v>
      </c>
      <c r="G21" s="2"/>
      <c r="H21" s="2"/>
      <c r="I21" s="2"/>
      <c r="J21" s="2"/>
      <c r="K21" s="2"/>
      <c r="L21" s="2"/>
    </row>
    <row r="22" spans="1:12" x14ac:dyDescent="0.25">
      <c r="A22" s="2">
        <v>20</v>
      </c>
      <c r="B22" s="2"/>
      <c r="C22" s="2"/>
      <c r="D22" s="2"/>
      <c r="E22" s="2"/>
      <c r="F22" s="2"/>
      <c r="G22" s="2"/>
      <c r="H22" s="2"/>
      <c r="I22" s="2"/>
      <c r="J22" s="2"/>
      <c r="K22" s="2"/>
      <c r="L22" s="2"/>
    </row>
    <row r="23" spans="1:12" x14ac:dyDescent="0.25">
      <c r="A23" s="2">
        <v>21</v>
      </c>
      <c r="B23" s="2"/>
      <c r="C23" s="2"/>
      <c r="D23" s="2"/>
      <c r="E23" s="2"/>
      <c r="F23" s="2"/>
      <c r="G23" s="2"/>
      <c r="H23" s="2"/>
      <c r="I23" s="2"/>
      <c r="J23" s="2"/>
      <c r="K23" s="2"/>
      <c r="L23" s="2"/>
    </row>
    <row r="24" spans="1:12" x14ac:dyDescent="0.25">
      <c r="A24" s="2">
        <v>22</v>
      </c>
      <c r="B24" s="2"/>
      <c r="C24" s="2"/>
      <c r="D24" s="2"/>
      <c r="E24" s="2"/>
      <c r="F24" s="2"/>
      <c r="G24" s="2"/>
      <c r="H24" s="2"/>
      <c r="I24" s="2"/>
      <c r="J24" s="2"/>
      <c r="K24" s="2"/>
      <c r="L24" s="2"/>
    </row>
    <row r="25" spans="1:12" x14ac:dyDescent="0.25">
      <c r="A25" s="2">
        <v>23</v>
      </c>
      <c r="B25" s="2"/>
      <c r="C25" s="2"/>
      <c r="D25" s="2"/>
      <c r="E25" s="2"/>
      <c r="F25" s="2"/>
      <c r="G25" s="2"/>
      <c r="H25" s="2"/>
      <c r="I25" s="2"/>
      <c r="J25" s="2"/>
      <c r="K25" s="2"/>
      <c r="L25" s="2"/>
    </row>
    <row r="26" spans="1:12" x14ac:dyDescent="0.25">
      <c r="A26" s="2">
        <v>24</v>
      </c>
      <c r="B26" s="2"/>
      <c r="C26" s="2"/>
      <c r="D26" s="2"/>
      <c r="E26" s="2"/>
      <c r="G26" s="2"/>
      <c r="H26" s="2"/>
      <c r="I26" s="2"/>
      <c r="J26" s="2"/>
      <c r="K26" s="2"/>
      <c r="L26" s="2"/>
    </row>
    <row r="28" spans="1:12" x14ac:dyDescent="0.25">
      <c r="A28" s="2" t="s">
        <v>85</v>
      </c>
      <c r="B28" s="3">
        <v>45597</v>
      </c>
    </row>
    <row r="29" spans="1:12" x14ac:dyDescent="0.25">
      <c r="A29" s="2" t="s">
        <v>84</v>
      </c>
      <c r="B29" s="3">
        <v>45961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abSelected="1" view="pageLayout" zoomScaleNormal="100" zoomScaleSheetLayoutView="115" workbookViewId="0">
      <selection activeCell="K2" sqref="K2:L2"/>
    </sheetView>
  </sheetViews>
  <sheetFormatPr defaultColWidth="9.140625" defaultRowHeight="23.25" customHeight="1" x14ac:dyDescent="0.25"/>
  <cols>
    <col min="1" max="12" width="10" style="1" customWidth="1"/>
    <col min="13" max="16384" width="9.140625" style="1"/>
  </cols>
  <sheetData>
    <row r="1" spans="1:12" ht="23.25" customHeight="1" x14ac:dyDescent="0.25">
      <c r="A1" s="96" t="s">
        <v>10</v>
      </c>
      <c r="B1" s="95"/>
      <c r="C1" s="95"/>
      <c r="D1" s="95"/>
      <c r="E1" s="95"/>
      <c r="F1" s="95"/>
      <c r="G1" s="95" t="s">
        <v>9</v>
      </c>
      <c r="H1" s="95"/>
      <c r="I1" s="95" t="s">
        <v>60</v>
      </c>
      <c r="J1" s="95"/>
      <c r="K1" s="90" t="s">
        <v>8</v>
      </c>
      <c r="L1" s="90"/>
    </row>
    <row r="2" spans="1:12" ht="43.5" customHeight="1" thickBot="1" x14ac:dyDescent="0.3">
      <c r="A2" s="91"/>
      <c r="B2" s="91"/>
      <c r="C2" s="91"/>
      <c r="D2" s="91"/>
      <c r="E2" s="91"/>
      <c r="F2" s="91"/>
      <c r="G2" s="91"/>
      <c r="H2" s="91"/>
      <c r="I2" s="109"/>
      <c r="J2" s="109"/>
      <c r="K2" s="92"/>
      <c r="L2" s="92"/>
    </row>
    <row r="3" spans="1:12" ht="43.5" customHeight="1" x14ac:dyDescent="0.25">
      <c r="A3" s="93" t="s">
        <v>14</v>
      </c>
      <c r="B3" s="94"/>
      <c r="C3" s="94"/>
      <c r="D3" s="97">
        <f>C18</f>
        <v>0</v>
      </c>
      <c r="E3" s="98"/>
      <c r="F3" s="105" t="s">
        <v>96</v>
      </c>
      <c r="G3" s="106"/>
      <c r="H3" s="106"/>
      <c r="I3" s="106"/>
      <c r="J3" s="106"/>
      <c r="K3" s="106"/>
      <c r="L3" s="106"/>
    </row>
    <row r="4" spans="1:12" ht="43.5" customHeight="1" x14ac:dyDescent="0.25">
      <c r="A4" s="112" t="s">
        <v>15</v>
      </c>
      <c r="B4" s="113"/>
      <c r="C4" s="113"/>
      <c r="D4" s="99">
        <f>C27</f>
        <v>0</v>
      </c>
      <c r="E4" s="100"/>
      <c r="F4" s="107"/>
      <c r="G4" s="108"/>
      <c r="H4" s="108"/>
      <c r="I4" s="108"/>
      <c r="J4" s="108"/>
      <c r="K4" s="108"/>
      <c r="L4" s="108"/>
    </row>
    <row r="5" spans="1:12" ht="43.5" customHeight="1" x14ac:dyDescent="0.25">
      <c r="A5" s="112" t="s">
        <v>18</v>
      </c>
      <c r="B5" s="113"/>
      <c r="C5" s="113"/>
      <c r="D5" s="99">
        <f>F18</f>
        <v>0</v>
      </c>
      <c r="E5" s="100"/>
      <c r="F5" s="107"/>
      <c r="G5" s="108"/>
      <c r="H5" s="108"/>
      <c r="I5" s="108"/>
      <c r="J5" s="108"/>
      <c r="K5" s="108"/>
      <c r="L5" s="108"/>
    </row>
    <row r="6" spans="1:12" ht="43.5" customHeight="1" x14ac:dyDescent="0.25">
      <c r="A6" s="112" t="s">
        <v>21</v>
      </c>
      <c r="B6" s="113"/>
      <c r="C6" s="113"/>
      <c r="D6" s="99">
        <f>F24</f>
        <v>0</v>
      </c>
      <c r="E6" s="100"/>
      <c r="F6" s="107"/>
      <c r="G6" s="108"/>
      <c r="H6" s="108"/>
      <c r="I6" s="108"/>
      <c r="J6" s="108"/>
      <c r="K6" s="108"/>
      <c r="L6" s="108"/>
    </row>
    <row r="7" spans="1:12" ht="43.5" customHeight="1" x14ac:dyDescent="0.25">
      <c r="A7" s="112" t="s">
        <v>17</v>
      </c>
      <c r="B7" s="113"/>
      <c r="C7" s="113"/>
      <c r="D7" s="99">
        <f>I25</f>
        <v>0</v>
      </c>
      <c r="E7" s="100"/>
      <c r="F7" s="107"/>
      <c r="G7" s="108"/>
      <c r="H7" s="108"/>
      <c r="I7" s="108"/>
      <c r="J7" s="108"/>
      <c r="K7" s="108"/>
      <c r="L7" s="108"/>
    </row>
    <row r="8" spans="1:12" ht="43.5" customHeight="1" thickBot="1" x14ac:dyDescent="0.3">
      <c r="A8" s="110" t="s">
        <v>16</v>
      </c>
      <c r="B8" s="111"/>
      <c r="C8" s="111"/>
      <c r="D8" s="103">
        <f>L21</f>
        <v>0</v>
      </c>
      <c r="E8" s="104"/>
      <c r="F8" s="107"/>
      <c r="G8" s="108"/>
      <c r="H8" s="108"/>
      <c r="I8" s="108"/>
      <c r="J8" s="108"/>
      <c r="K8" s="108"/>
      <c r="L8" s="108"/>
    </row>
    <row r="9" spans="1:12" ht="43.5" customHeight="1" thickTop="1" x14ac:dyDescent="0.25">
      <c r="A9" s="114" t="s">
        <v>13</v>
      </c>
      <c r="B9" s="115"/>
      <c r="C9" s="115"/>
      <c r="D9" s="101">
        <f>SUM(D3:E8)</f>
        <v>0</v>
      </c>
      <c r="E9" s="102"/>
      <c r="F9" s="107"/>
      <c r="G9" s="108"/>
      <c r="H9" s="108"/>
      <c r="I9" s="108"/>
      <c r="J9" s="108"/>
      <c r="K9" s="108"/>
      <c r="L9" s="108"/>
    </row>
    <row r="10" spans="1:12" ht="23.25" customHeight="1" x14ac:dyDescent="0.25">
      <c r="A10" s="8"/>
      <c r="B10" s="8"/>
      <c r="C10" s="8"/>
      <c r="D10" s="8"/>
      <c r="E10" s="8"/>
      <c r="F10" s="8"/>
      <c r="G10" s="8"/>
      <c r="H10" s="8"/>
      <c r="I10" s="8"/>
      <c r="J10" s="8"/>
    </row>
    <row r="11" spans="1:12" ht="23.25" customHeight="1" x14ac:dyDescent="0.25">
      <c r="A11" s="5"/>
      <c r="B11" s="76"/>
      <c r="C11" s="76"/>
      <c r="D11" s="76"/>
      <c r="E11" s="76"/>
      <c r="F11" s="76"/>
      <c r="G11" s="76"/>
      <c r="H11" s="76"/>
      <c r="I11" s="76"/>
      <c r="J11" s="76"/>
      <c r="K11" s="76"/>
    </row>
    <row r="12" spans="1:12" ht="23.25" customHeight="1" x14ac:dyDescent="0.25">
      <c r="A12" s="4"/>
      <c r="B12" s="118" t="s">
        <v>12</v>
      </c>
      <c r="C12" s="118"/>
      <c r="D12" s="118"/>
      <c r="E12" s="118"/>
      <c r="F12" s="118"/>
      <c r="G12" s="118"/>
      <c r="H12" s="118"/>
      <c r="I12" s="118"/>
      <c r="J12" s="118"/>
      <c r="K12" s="118"/>
    </row>
    <row r="13" spans="1:12" ht="23.25" customHeight="1" x14ac:dyDescent="0.25">
      <c r="A13" s="5"/>
      <c r="B13" s="76"/>
      <c r="C13" s="76"/>
      <c r="D13" s="76"/>
      <c r="E13" s="76"/>
      <c r="F13" s="76"/>
      <c r="G13" s="76"/>
      <c r="H13" s="76"/>
      <c r="I13" s="8"/>
      <c r="J13" s="116"/>
      <c r="K13" s="116"/>
    </row>
    <row r="14" spans="1:12" ht="23.25" customHeight="1" x14ac:dyDescent="0.25">
      <c r="A14" s="118" t="s">
        <v>11</v>
      </c>
      <c r="B14" s="118"/>
      <c r="C14" s="118"/>
      <c r="D14" s="118"/>
      <c r="E14" s="118"/>
      <c r="F14" s="118"/>
      <c r="G14" s="118"/>
      <c r="H14" s="118"/>
      <c r="I14" s="8"/>
      <c r="J14" s="117" t="s">
        <v>4</v>
      </c>
      <c r="K14" s="117"/>
    </row>
    <row r="15" spans="1:12" ht="23.25" customHeight="1" x14ac:dyDescent="0.25">
      <c r="A15" s="9"/>
      <c r="B15" s="9"/>
      <c r="C15" s="9"/>
      <c r="D15" s="9"/>
      <c r="E15" s="9"/>
      <c r="F15" s="9"/>
      <c r="G15" s="9"/>
      <c r="H15" s="9"/>
      <c r="I15" s="9"/>
      <c r="J15" s="9"/>
    </row>
    <row r="16" spans="1:12" ht="23.25" customHeight="1" x14ac:dyDescent="0.25">
      <c r="A16" s="81" t="s">
        <v>10</v>
      </c>
      <c r="B16" s="81"/>
      <c r="C16" s="81"/>
      <c r="D16" s="81" t="s">
        <v>9</v>
      </c>
      <c r="E16" s="81"/>
      <c r="F16" s="81" t="s">
        <v>109</v>
      </c>
      <c r="G16" s="81"/>
      <c r="H16" s="81"/>
      <c r="I16" s="81"/>
      <c r="J16" s="81" t="s">
        <v>13</v>
      </c>
      <c r="K16" s="81"/>
      <c r="L16" s="25" t="s">
        <v>8</v>
      </c>
    </row>
    <row r="17" spans="1:12" ht="23.25" customHeight="1" thickBot="1" x14ac:dyDescent="0.3">
      <c r="A17" s="86" t="str">
        <f>IF(ISBLANK(A2),"",A2)</f>
        <v/>
      </c>
      <c r="B17" s="86"/>
      <c r="C17" s="86"/>
      <c r="D17" s="86" t="str">
        <f>IF(ISBLANK(G2),"",G2)</f>
        <v/>
      </c>
      <c r="E17" s="86"/>
      <c r="F17" s="87" t="str">
        <f>IF(MIN('Street Outreach'!D3:E3,'Emergency Shelter'!D3:E3,'Homelessness Prevention'!D3:E3,'Rapid Rehousing'!D3:E3)=0,"", MIN('Street Outreach'!D3:E3,'Emergency Shelter'!D3:E3,'Homelessness Prevention'!D3:E3,'Rapid Rehousing'!D3:E3))</f>
        <v/>
      </c>
      <c r="G17" s="87"/>
      <c r="H17" s="88" t="str">
        <f>IF(MAX('Street Outreach'!I3:J3,'Emergency Shelter'!I3:J3,'Homelessness Prevention'!I3:J3,'Rapid Rehousing'!I3:J3)=0,"", MAX('Street Outreach'!I3:J3,'Emergency Shelter'!I3:J3,'Homelessness Prevention'!I3:J3,'Rapid Rehousing'!I3:J3))</f>
        <v/>
      </c>
      <c r="I17" s="88"/>
      <c r="J17" s="89">
        <f>SUM(C18,C27,F18,F24,I25,L21)</f>
        <v>0</v>
      </c>
      <c r="K17" s="89"/>
      <c r="L17" s="24" t="str">
        <f>IF(ISBLANK(K2),"",K2)</f>
        <v/>
      </c>
    </row>
    <row r="18" spans="1:12" ht="21.95" customHeight="1" thickBot="1" x14ac:dyDescent="0.3">
      <c r="A18" s="82" t="s">
        <v>14</v>
      </c>
      <c r="B18" s="83"/>
      <c r="C18" s="21">
        <f>Administration!I7</f>
        <v>0</v>
      </c>
      <c r="D18" s="84" t="s">
        <v>18</v>
      </c>
      <c r="E18" s="83"/>
      <c r="F18" s="21">
        <f>'Street Outreach'!I7</f>
        <v>0</v>
      </c>
      <c r="G18" s="68" t="s">
        <v>39</v>
      </c>
      <c r="H18" s="69"/>
      <c r="I18" s="20">
        <f>'Emergency Shelter'!I7</f>
        <v>0</v>
      </c>
      <c r="J18" s="70" t="s">
        <v>114</v>
      </c>
      <c r="K18" s="71" t="s">
        <v>71</v>
      </c>
      <c r="L18" s="13">
        <f>'Homelessness Prevention'!I8</f>
        <v>0</v>
      </c>
    </row>
    <row r="19" spans="1:12" ht="21.95" customHeight="1" thickTop="1" x14ac:dyDescent="0.25">
      <c r="A19" s="72" t="s">
        <v>54</v>
      </c>
      <c r="B19" s="73"/>
      <c r="C19" s="16">
        <f>Administration!D4</f>
        <v>0</v>
      </c>
      <c r="D19" s="77" t="s">
        <v>22</v>
      </c>
      <c r="E19" s="78"/>
      <c r="F19" s="20">
        <f>'Street Outreach'!D5</f>
        <v>0</v>
      </c>
      <c r="G19" s="70" t="s">
        <v>38</v>
      </c>
      <c r="H19" s="71"/>
      <c r="I19" s="18">
        <f>'Emergency Shelter'!I8</f>
        <v>0</v>
      </c>
      <c r="J19" s="70" t="s">
        <v>115</v>
      </c>
      <c r="K19" s="71" t="s">
        <v>72</v>
      </c>
      <c r="L19" s="13">
        <f>'Homelessness Prevention'!I9</f>
        <v>0</v>
      </c>
    </row>
    <row r="20" spans="1:12" ht="21.95" customHeight="1" x14ac:dyDescent="0.25">
      <c r="A20" s="74" t="s">
        <v>97</v>
      </c>
      <c r="B20" s="75"/>
      <c r="C20" s="17">
        <f>Administration!D5</f>
        <v>0</v>
      </c>
      <c r="D20" s="70" t="s">
        <v>98</v>
      </c>
      <c r="E20" s="71" t="s">
        <v>23</v>
      </c>
      <c r="F20" s="18">
        <f>'Street Outreach'!D6</f>
        <v>0</v>
      </c>
      <c r="G20" s="70" t="s">
        <v>101</v>
      </c>
      <c r="H20" s="71"/>
      <c r="I20" s="18">
        <f>'Emergency Shelter'!I9</f>
        <v>0</v>
      </c>
      <c r="J20" s="70" t="s">
        <v>73</v>
      </c>
      <c r="K20" s="71" t="s">
        <v>73</v>
      </c>
      <c r="L20" s="13">
        <f>'Homelessness Prevention'!I10</f>
        <v>0</v>
      </c>
    </row>
    <row r="21" spans="1:12" ht="21.95" customHeight="1" thickBot="1" x14ac:dyDescent="0.3">
      <c r="A21" s="74" t="s">
        <v>58</v>
      </c>
      <c r="B21" s="75" t="s">
        <v>58</v>
      </c>
      <c r="C21" s="17">
        <f>Administration!D6</f>
        <v>0</v>
      </c>
      <c r="D21" s="70" t="s">
        <v>24</v>
      </c>
      <c r="E21" s="71" t="s">
        <v>24</v>
      </c>
      <c r="F21" s="18">
        <f>'Street Outreach'!D7</f>
        <v>0</v>
      </c>
      <c r="G21" s="70" t="s">
        <v>102</v>
      </c>
      <c r="H21" s="71"/>
      <c r="I21" s="18">
        <f>'Emergency Shelter'!I10</f>
        <v>0</v>
      </c>
      <c r="J21" s="85" t="s">
        <v>16</v>
      </c>
      <c r="K21" s="80"/>
      <c r="L21" s="23">
        <f>'Rapid Rehousing'!I11</f>
        <v>0</v>
      </c>
    </row>
    <row r="22" spans="1:12" ht="21.95" customHeight="1" thickTop="1" x14ac:dyDescent="0.25">
      <c r="A22" s="74" t="s">
        <v>37</v>
      </c>
      <c r="B22" s="75" t="s">
        <v>52</v>
      </c>
      <c r="C22" s="17">
        <f>Administration!D7</f>
        <v>0</v>
      </c>
      <c r="D22" s="70" t="s">
        <v>25</v>
      </c>
      <c r="E22" s="71" t="s">
        <v>25</v>
      </c>
      <c r="F22" s="18">
        <f>'Street Outreach'!I5</f>
        <v>0</v>
      </c>
      <c r="G22" s="70" t="s">
        <v>110</v>
      </c>
      <c r="H22" s="71"/>
      <c r="I22" s="18">
        <f>'Emergency Shelter'!I11</f>
        <v>0</v>
      </c>
      <c r="J22" s="77" t="s">
        <v>46</v>
      </c>
      <c r="K22" s="78"/>
      <c r="L22" s="14">
        <f>'Rapid Rehousing'!D5</f>
        <v>0</v>
      </c>
    </row>
    <row r="23" spans="1:12" ht="21.95" customHeight="1" x14ac:dyDescent="0.25">
      <c r="A23" s="74" t="s">
        <v>40</v>
      </c>
      <c r="B23" s="75" t="s">
        <v>40</v>
      </c>
      <c r="C23" s="17">
        <f>Administration!D8</f>
        <v>0</v>
      </c>
      <c r="D23" s="70" t="s">
        <v>99</v>
      </c>
      <c r="E23" s="71" t="s">
        <v>26</v>
      </c>
      <c r="F23" s="18">
        <f>'Street Outreach'!I6</f>
        <v>0</v>
      </c>
      <c r="G23" s="70" t="s">
        <v>111</v>
      </c>
      <c r="H23" s="71"/>
      <c r="I23" s="18">
        <f>'Emergency Shelter'!I12</f>
        <v>0</v>
      </c>
      <c r="J23" s="66" t="s">
        <v>47</v>
      </c>
      <c r="K23" s="67" t="s">
        <v>47</v>
      </c>
      <c r="L23" s="13">
        <f>'Rapid Rehousing'!D6</f>
        <v>0</v>
      </c>
    </row>
    <row r="24" spans="1:12" ht="21.95" customHeight="1" thickBot="1" x14ac:dyDescent="0.3">
      <c r="A24" s="74" t="s">
        <v>39</v>
      </c>
      <c r="B24" s="75" t="s">
        <v>37</v>
      </c>
      <c r="C24" s="18">
        <f>Administration!I4</f>
        <v>0</v>
      </c>
      <c r="D24" s="85" t="s">
        <v>21</v>
      </c>
      <c r="E24" s="80"/>
      <c r="F24" s="15">
        <f>'Emergency Shelter'!I14</f>
        <v>0</v>
      </c>
      <c r="G24" s="70" t="s">
        <v>36</v>
      </c>
      <c r="H24" s="71"/>
      <c r="I24" s="18">
        <f>'Emergency Shelter'!I13</f>
        <v>0</v>
      </c>
      <c r="J24" s="66" t="s">
        <v>48</v>
      </c>
      <c r="K24" s="67" t="s">
        <v>48</v>
      </c>
      <c r="L24" s="13">
        <f>'Rapid Rehousing'!D7</f>
        <v>0</v>
      </c>
    </row>
    <row r="25" spans="1:12" ht="21.95" customHeight="1" thickTop="1" thickBot="1" x14ac:dyDescent="0.3">
      <c r="A25" s="74" t="s">
        <v>110</v>
      </c>
      <c r="B25" s="75" t="s">
        <v>40</v>
      </c>
      <c r="C25" s="18">
        <f>Administration!I5</f>
        <v>0</v>
      </c>
      <c r="D25" s="68" t="s">
        <v>23</v>
      </c>
      <c r="E25" s="69"/>
      <c r="F25" s="20">
        <f>'Emergency Shelter'!D5</f>
        <v>0</v>
      </c>
      <c r="G25" s="85" t="s">
        <v>17</v>
      </c>
      <c r="H25" s="80"/>
      <c r="I25" s="22">
        <f>'Homelessness Prevention'!I11</f>
        <v>0</v>
      </c>
      <c r="J25" s="66" t="s">
        <v>32</v>
      </c>
      <c r="K25" s="67" t="s">
        <v>32</v>
      </c>
      <c r="L25" s="7">
        <f>'Rapid Rehousing'!D8</f>
        <v>0</v>
      </c>
    </row>
    <row r="26" spans="1:12" ht="21.95" customHeight="1" thickTop="1" x14ac:dyDescent="0.25">
      <c r="A26" s="74" t="s">
        <v>103</v>
      </c>
      <c r="B26" s="75"/>
      <c r="C26" s="19">
        <f>Administration!I6</f>
        <v>0</v>
      </c>
      <c r="D26" s="70" t="s">
        <v>100</v>
      </c>
      <c r="E26" s="71"/>
      <c r="F26" s="18">
        <f>'Emergency Shelter'!D6</f>
        <v>0</v>
      </c>
      <c r="G26" s="77" t="s">
        <v>46</v>
      </c>
      <c r="H26" s="78"/>
      <c r="I26" s="20">
        <f>'Homelessness Prevention'!D5</f>
        <v>0</v>
      </c>
      <c r="J26" s="66" t="s">
        <v>49</v>
      </c>
      <c r="K26" s="67" t="s">
        <v>49</v>
      </c>
      <c r="L26" s="11">
        <f>'Rapid Rehousing'!D9</f>
        <v>0</v>
      </c>
    </row>
    <row r="27" spans="1:12" ht="21.95" customHeight="1" thickBot="1" x14ac:dyDescent="0.3">
      <c r="A27" s="79" t="s">
        <v>15</v>
      </c>
      <c r="B27" s="80"/>
      <c r="C27" s="22">
        <f>HMIS!I7</f>
        <v>0</v>
      </c>
      <c r="D27" s="70" t="s">
        <v>28</v>
      </c>
      <c r="E27" s="71"/>
      <c r="F27" s="18">
        <f>'Emergency Shelter'!D7</f>
        <v>0</v>
      </c>
      <c r="G27" s="66" t="s">
        <v>47</v>
      </c>
      <c r="H27" s="67" t="s">
        <v>47</v>
      </c>
      <c r="I27" s="18">
        <f>'Homelessness Prevention'!D6</f>
        <v>0</v>
      </c>
      <c r="J27" s="66" t="s">
        <v>112</v>
      </c>
      <c r="K27" s="67" t="s">
        <v>66</v>
      </c>
      <c r="L27" s="7">
        <f>'Rapid Rehousing'!D10</f>
        <v>0</v>
      </c>
    </row>
    <row r="28" spans="1:12" ht="21.95" customHeight="1" thickTop="1" x14ac:dyDescent="0.25">
      <c r="A28" s="72" t="s">
        <v>55</v>
      </c>
      <c r="B28" s="73"/>
      <c r="C28" s="20">
        <f>HMIS!D4</f>
        <v>0</v>
      </c>
      <c r="D28" s="119" t="s">
        <v>29</v>
      </c>
      <c r="E28" s="120"/>
      <c r="F28" s="18">
        <f>'Emergency Shelter'!D8</f>
        <v>0</v>
      </c>
      <c r="G28" s="66" t="s">
        <v>48</v>
      </c>
      <c r="H28" s="67" t="s">
        <v>48</v>
      </c>
      <c r="I28" s="18">
        <f>'Homelessness Prevention'!D7</f>
        <v>0</v>
      </c>
      <c r="J28" s="66" t="s">
        <v>65</v>
      </c>
      <c r="K28" s="67" t="s">
        <v>65</v>
      </c>
      <c r="L28" s="10">
        <f>'Rapid Rehousing'!D11</f>
        <v>0</v>
      </c>
    </row>
    <row r="29" spans="1:12" ht="21.95" customHeight="1" x14ac:dyDescent="0.25">
      <c r="A29" s="74" t="s">
        <v>97</v>
      </c>
      <c r="B29" s="75"/>
      <c r="C29" s="18">
        <f>HMIS!D5</f>
        <v>0</v>
      </c>
      <c r="D29" s="66" t="s">
        <v>31</v>
      </c>
      <c r="E29" s="67"/>
      <c r="F29" s="18">
        <f>'Emergency Shelter'!D9</f>
        <v>0</v>
      </c>
      <c r="G29" s="66" t="s">
        <v>32</v>
      </c>
      <c r="H29" s="67" t="s">
        <v>32</v>
      </c>
      <c r="I29" s="18">
        <f>'Homelessness Prevention'!D8</f>
        <v>0</v>
      </c>
      <c r="J29" s="66" t="s">
        <v>67</v>
      </c>
      <c r="K29" s="67" t="s">
        <v>67</v>
      </c>
      <c r="L29" s="10">
        <f>'Rapid Rehousing'!D12</f>
        <v>0</v>
      </c>
    </row>
    <row r="30" spans="1:12" ht="21.95" customHeight="1" x14ac:dyDescent="0.25">
      <c r="A30" s="74" t="s">
        <v>52</v>
      </c>
      <c r="B30" s="75" t="s">
        <v>52</v>
      </c>
      <c r="C30" s="18">
        <f>HMIS!D6</f>
        <v>0</v>
      </c>
      <c r="D30" s="66" t="s">
        <v>32</v>
      </c>
      <c r="E30" s="67"/>
      <c r="F30" s="18">
        <f>'Emergency Shelter'!D10</f>
        <v>0</v>
      </c>
      <c r="G30" s="66" t="s">
        <v>49</v>
      </c>
      <c r="H30" s="67" t="s">
        <v>49</v>
      </c>
      <c r="I30" s="18">
        <f>'Homelessness Prevention'!D9</f>
        <v>0</v>
      </c>
      <c r="J30" s="66" t="s">
        <v>68</v>
      </c>
      <c r="K30" s="67" t="s">
        <v>68</v>
      </c>
      <c r="L30" s="7">
        <f>'Rapid Rehousing'!I5</f>
        <v>0</v>
      </c>
    </row>
    <row r="31" spans="1:12" ht="21.95" customHeight="1" x14ac:dyDescent="0.25">
      <c r="A31" s="74" t="s">
        <v>26</v>
      </c>
      <c r="B31" s="75" t="s">
        <v>56</v>
      </c>
      <c r="C31" s="18">
        <f>HMIS!D7</f>
        <v>0</v>
      </c>
      <c r="D31" s="66" t="s">
        <v>33</v>
      </c>
      <c r="E31" s="67"/>
      <c r="F31" s="18">
        <f>'Emergency Shelter'!D11</f>
        <v>0</v>
      </c>
      <c r="G31" s="66" t="s">
        <v>112</v>
      </c>
      <c r="H31" s="67" t="s">
        <v>66</v>
      </c>
      <c r="I31" s="18">
        <f>'Homelessness Prevention'!D10</f>
        <v>0</v>
      </c>
      <c r="J31" s="66" t="s">
        <v>69</v>
      </c>
      <c r="K31" s="67" t="s">
        <v>69</v>
      </c>
      <c r="L31" s="7">
        <f>'Rapid Rehousing'!I6</f>
        <v>0</v>
      </c>
    </row>
    <row r="32" spans="1:12" ht="21.95" customHeight="1" x14ac:dyDescent="0.25">
      <c r="A32" s="74" t="s">
        <v>37</v>
      </c>
      <c r="B32" s="75" t="s">
        <v>37</v>
      </c>
      <c r="C32" s="18">
        <f>HMIS!D8</f>
        <v>0</v>
      </c>
      <c r="D32" s="66" t="s">
        <v>34</v>
      </c>
      <c r="E32" s="67"/>
      <c r="F32" s="18">
        <f>'Emergency Shelter'!D12</f>
        <v>0</v>
      </c>
      <c r="G32" s="66" t="s">
        <v>65</v>
      </c>
      <c r="H32" s="67" t="s">
        <v>65</v>
      </c>
      <c r="I32" s="18">
        <f>'Homelessness Prevention'!D11</f>
        <v>0</v>
      </c>
      <c r="J32" s="66" t="s">
        <v>113</v>
      </c>
      <c r="K32" s="67" t="s">
        <v>70</v>
      </c>
      <c r="L32" s="7">
        <f>'Rapid Rehousing'!I7</f>
        <v>0</v>
      </c>
    </row>
    <row r="33" spans="1:12" ht="21.95" customHeight="1" x14ac:dyDescent="0.25">
      <c r="A33" s="74" t="s">
        <v>40</v>
      </c>
      <c r="B33" s="75" t="s">
        <v>40</v>
      </c>
      <c r="C33" s="18">
        <f>HMIS!I4</f>
        <v>0</v>
      </c>
      <c r="D33" s="66" t="s">
        <v>35</v>
      </c>
      <c r="E33" s="67"/>
      <c r="F33" s="18">
        <f>'Emergency Shelter'!D13</f>
        <v>0</v>
      </c>
      <c r="G33" s="66" t="s">
        <v>67</v>
      </c>
      <c r="H33" s="67" t="s">
        <v>67</v>
      </c>
      <c r="I33" s="18">
        <f>'Homelessness Prevention'!D12</f>
        <v>0</v>
      </c>
      <c r="J33" s="66" t="s">
        <v>114</v>
      </c>
      <c r="K33" s="67" t="s">
        <v>71</v>
      </c>
      <c r="L33" s="7">
        <f>'Rapid Rehousing'!I8</f>
        <v>0</v>
      </c>
    </row>
    <row r="34" spans="1:12" ht="21.95" customHeight="1" x14ac:dyDescent="0.25">
      <c r="A34" s="74" t="s">
        <v>110</v>
      </c>
      <c r="B34" s="75" t="s">
        <v>57</v>
      </c>
      <c r="C34" s="18">
        <f>HMIS!I5</f>
        <v>0</v>
      </c>
      <c r="D34" s="66" t="s">
        <v>99</v>
      </c>
      <c r="E34" s="67"/>
      <c r="F34" s="18">
        <f>'Emergency Shelter'!D14</f>
        <v>0</v>
      </c>
      <c r="G34" s="66" t="s">
        <v>68</v>
      </c>
      <c r="H34" s="67" t="s">
        <v>68</v>
      </c>
      <c r="I34" s="18">
        <f>'Homelessness Prevention'!I5</f>
        <v>0</v>
      </c>
      <c r="J34" s="66" t="s">
        <v>115</v>
      </c>
      <c r="K34" s="67" t="s">
        <v>72</v>
      </c>
      <c r="L34" s="7">
        <f>'Rapid Rehousing'!I9</f>
        <v>0</v>
      </c>
    </row>
    <row r="35" spans="1:12" ht="21.95" customHeight="1" x14ac:dyDescent="0.25">
      <c r="A35" s="74" t="s">
        <v>117</v>
      </c>
      <c r="B35" s="75"/>
      <c r="C35" s="18">
        <f>HMIS!I6</f>
        <v>0</v>
      </c>
      <c r="D35" s="66" t="s">
        <v>37</v>
      </c>
      <c r="E35" s="67"/>
      <c r="F35" s="28">
        <f>'Emergency Shelter'!I5</f>
        <v>0</v>
      </c>
      <c r="G35" s="66" t="s">
        <v>69</v>
      </c>
      <c r="H35" s="67" t="s">
        <v>69</v>
      </c>
      <c r="I35" s="18">
        <f>'Homelessness Prevention'!I6</f>
        <v>0</v>
      </c>
      <c r="J35" s="66" t="s">
        <v>73</v>
      </c>
      <c r="K35" s="67" t="s">
        <v>73</v>
      </c>
      <c r="L35" s="13">
        <f>'Rapid Rehousing'!I10</f>
        <v>0</v>
      </c>
    </row>
    <row r="36" spans="1:12" ht="21.95" customHeight="1" x14ac:dyDescent="0.25">
      <c r="A36" s="26"/>
      <c r="B36" s="27"/>
      <c r="C36" s="27"/>
      <c r="D36" s="66" t="s">
        <v>40</v>
      </c>
      <c r="E36" s="67"/>
      <c r="F36" s="20">
        <f>'Emergency Shelter'!I6</f>
        <v>0</v>
      </c>
      <c r="G36" s="70" t="s">
        <v>113</v>
      </c>
      <c r="H36" s="71"/>
      <c r="I36" s="13">
        <f>'Homelessness Prevention'!I7</f>
        <v>0</v>
      </c>
      <c r="J36" s="121"/>
      <c r="K36" s="122"/>
      <c r="L36" s="123"/>
    </row>
    <row r="37" spans="1:12" ht="21.95" customHeight="1" x14ac:dyDescent="0.25"/>
    <row r="38" spans="1:12" ht="21.95" customHeight="1" x14ac:dyDescent="0.25"/>
    <row r="39" spans="1:12" ht="21.95" customHeight="1" x14ac:dyDescent="0.25"/>
    <row r="40" spans="1:12" ht="21.95" customHeight="1" x14ac:dyDescent="0.25"/>
    <row r="41" spans="1:12" ht="21.95" customHeight="1" x14ac:dyDescent="0.25"/>
    <row r="42" spans="1:12" ht="21.95" customHeight="1" x14ac:dyDescent="0.25"/>
    <row r="43" spans="1:12" ht="21.95" customHeight="1" x14ac:dyDescent="0.25"/>
    <row r="44" spans="1:12" ht="21.95" customHeight="1" x14ac:dyDescent="0.25"/>
  </sheetData>
  <sheetProtection algorithmName="SHA-512" hashValue="faLwK7obty5NzavJmnWy1wcFOx3W6pKCBP+uKwsSZ/Zu9HAdvM9Zbhh6CqAUPBRFGNh8t1xqSZrYIm3dgZCo2A==" saltValue="UMSVzodVGWjvRZzv7s8kBA==" spinCount="100000" sheet="1" formatCells="0" selectLockedCells="1"/>
  <mergeCells count="113">
    <mergeCell ref="J36:L36"/>
    <mergeCell ref="J32:K32"/>
    <mergeCell ref="J33:K33"/>
    <mergeCell ref="J34:K34"/>
    <mergeCell ref="G36:H36"/>
    <mergeCell ref="J31:K31"/>
    <mergeCell ref="J27:K27"/>
    <mergeCell ref="G24:H24"/>
    <mergeCell ref="J28:K28"/>
    <mergeCell ref="J25:K25"/>
    <mergeCell ref="G35:H35"/>
    <mergeCell ref="G31:H31"/>
    <mergeCell ref="D28:E28"/>
    <mergeCell ref="A28:B28"/>
    <mergeCell ref="A29:B29"/>
    <mergeCell ref="D29:E29"/>
    <mergeCell ref="D27:E27"/>
    <mergeCell ref="G32:H32"/>
    <mergeCell ref="G33:H33"/>
    <mergeCell ref="G34:H34"/>
    <mergeCell ref="D30:E30"/>
    <mergeCell ref="A31:B31"/>
    <mergeCell ref="A6:C6"/>
    <mergeCell ref="I1:J1"/>
    <mergeCell ref="G2:H2"/>
    <mergeCell ref="D36:E36"/>
    <mergeCell ref="A9:C9"/>
    <mergeCell ref="J29:K29"/>
    <mergeCell ref="J30:K30"/>
    <mergeCell ref="G25:H25"/>
    <mergeCell ref="D26:E26"/>
    <mergeCell ref="D23:E23"/>
    <mergeCell ref="J21:K21"/>
    <mergeCell ref="D20:E20"/>
    <mergeCell ref="A24:B24"/>
    <mergeCell ref="D19:E19"/>
    <mergeCell ref="J13:K13"/>
    <mergeCell ref="J14:K14"/>
    <mergeCell ref="A14:H14"/>
    <mergeCell ref="B12:K12"/>
    <mergeCell ref="J18:K18"/>
    <mergeCell ref="J22:K22"/>
    <mergeCell ref="J23:K23"/>
    <mergeCell ref="J24:K24"/>
    <mergeCell ref="A34:B34"/>
    <mergeCell ref="D33:E33"/>
    <mergeCell ref="J16:K16"/>
    <mergeCell ref="J17:K17"/>
    <mergeCell ref="A16:C16"/>
    <mergeCell ref="J19:K19"/>
    <mergeCell ref="K1:L1"/>
    <mergeCell ref="A2:F2"/>
    <mergeCell ref="B11:K11"/>
    <mergeCell ref="K2:L2"/>
    <mergeCell ref="A3:C3"/>
    <mergeCell ref="G1:H1"/>
    <mergeCell ref="A1:F1"/>
    <mergeCell ref="D3:E3"/>
    <mergeCell ref="D4:E4"/>
    <mergeCell ref="D9:E9"/>
    <mergeCell ref="D8:E8"/>
    <mergeCell ref="D7:E7"/>
    <mergeCell ref="D6:E6"/>
    <mergeCell ref="D5:E5"/>
    <mergeCell ref="F3:L9"/>
    <mergeCell ref="I2:J2"/>
    <mergeCell ref="A8:C8"/>
    <mergeCell ref="A7:C7"/>
    <mergeCell ref="A4:C4"/>
    <mergeCell ref="A5:C5"/>
    <mergeCell ref="B13:H13"/>
    <mergeCell ref="G26:H26"/>
    <mergeCell ref="A27:B27"/>
    <mergeCell ref="D25:E25"/>
    <mergeCell ref="D16:E16"/>
    <mergeCell ref="A18:B18"/>
    <mergeCell ref="D18:E18"/>
    <mergeCell ref="A25:B25"/>
    <mergeCell ref="D24:E24"/>
    <mergeCell ref="D21:E21"/>
    <mergeCell ref="D22:E22"/>
    <mergeCell ref="A21:B21"/>
    <mergeCell ref="A17:C17"/>
    <mergeCell ref="F16:I16"/>
    <mergeCell ref="F17:G17"/>
    <mergeCell ref="H17:I17"/>
    <mergeCell ref="D17:E17"/>
    <mergeCell ref="G27:H27"/>
    <mergeCell ref="A26:B26"/>
    <mergeCell ref="D35:E35"/>
    <mergeCell ref="G18:H18"/>
    <mergeCell ref="G20:H20"/>
    <mergeCell ref="G21:H21"/>
    <mergeCell ref="G22:H22"/>
    <mergeCell ref="G23:H23"/>
    <mergeCell ref="J20:K20"/>
    <mergeCell ref="A19:B19"/>
    <mergeCell ref="A20:B20"/>
    <mergeCell ref="G19:H19"/>
    <mergeCell ref="A22:B22"/>
    <mergeCell ref="A23:B23"/>
    <mergeCell ref="G29:H29"/>
    <mergeCell ref="J35:K35"/>
    <mergeCell ref="A35:B35"/>
    <mergeCell ref="D34:E34"/>
    <mergeCell ref="G30:H30"/>
    <mergeCell ref="A32:B32"/>
    <mergeCell ref="D31:E31"/>
    <mergeCell ref="A33:B33"/>
    <mergeCell ref="D32:E32"/>
    <mergeCell ref="G28:H28"/>
    <mergeCell ref="J26:K26"/>
    <mergeCell ref="A30:B30"/>
  </mergeCells>
  <pageMargins left="0.7" right="0.7" top="0.75" bottom="0.75" header="0.3" footer="0.3"/>
  <pageSetup orientation="landscape" r:id="rId1"/>
  <headerFooter>
    <oddHeader>&amp;L
&amp;C&amp;"-,Bold"Emergency Solutions Grant Program&amp;"-,Regular"
&amp;"-,Italic"Expense Detail Form&amp;RESG-212</oddHeader>
    <oddFooter>&amp;CPayment Request Summary - Page &amp;P&amp;REffective: Noverber 1, 2024</oddFooter>
  </headerFooter>
  <rowBreaks count="1" manualBreakCount="1">
    <brk id="1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'FORMULA Sheet'!$A$2:$A$26</xm:f>
          </x14:formula1>
          <xm:sqref>I2:J2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2"/>
  <sheetViews>
    <sheetView view="pageLayout" zoomScaleNormal="100" zoomScaleSheetLayoutView="100" workbookViewId="0">
      <selection activeCell="H28" sqref="H28"/>
    </sheetView>
  </sheetViews>
  <sheetFormatPr defaultColWidth="9.140625" defaultRowHeight="23.25" customHeight="1" x14ac:dyDescent="0.25"/>
  <cols>
    <col min="1" max="1" width="3.5703125" style="4" bestFit="1" customWidth="1"/>
    <col min="2" max="2" width="14.85546875" style="4" customWidth="1"/>
    <col min="3" max="3" width="16.5703125" style="4" customWidth="1"/>
    <col min="4" max="4" width="8.85546875" style="4" customWidth="1"/>
    <col min="5" max="5" width="9.28515625" style="4" customWidth="1"/>
    <col min="6" max="6" width="11.5703125" style="62" bestFit="1" customWidth="1"/>
    <col min="7" max="7" width="9.42578125" style="62" customWidth="1"/>
    <col min="8" max="8" width="9.28515625" style="4" customWidth="1"/>
    <col min="9" max="9" width="12" style="1" customWidth="1"/>
    <col min="10" max="10" width="38.140625" style="4" customWidth="1"/>
    <col min="11" max="16384" width="9.140625" style="4"/>
  </cols>
  <sheetData>
    <row r="1" spans="1:10" ht="23.25" customHeight="1" x14ac:dyDescent="0.25">
      <c r="A1" s="140" t="s">
        <v>10</v>
      </c>
      <c r="B1" s="141"/>
      <c r="C1" s="141"/>
      <c r="D1" s="142"/>
      <c r="E1" s="143" t="s">
        <v>9</v>
      </c>
      <c r="F1" s="143"/>
      <c r="G1" s="143" t="s">
        <v>60</v>
      </c>
      <c r="H1" s="143"/>
      <c r="I1" s="144" t="s">
        <v>8</v>
      </c>
      <c r="J1" s="144"/>
    </row>
    <row r="2" spans="1:10" ht="23.25" customHeight="1" thickBot="1" x14ac:dyDescent="0.3">
      <c r="A2" s="145" t="str">
        <f>IF(ISBLANK('Request Summary'!A2),"",'Request Summary'!A2)</f>
        <v/>
      </c>
      <c r="B2" s="146"/>
      <c r="C2" s="146"/>
      <c r="D2" s="147"/>
      <c r="E2" s="145" t="str">
        <f>IF(ISBLANK('Request Summary'!D17),"",'Request Summary'!D17)</f>
        <v/>
      </c>
      <c r="F2" s="147"/>
      <c r="G2" s="148" t="str">
        <f>IF(ISBLANK('Request Summary'!I2),"",'Request Summary'!I2)</f>
        <v/>
      </c>
      <c r="H2" s="149"/>
      <c r="I2" s="150" t="str">
        <f>IF(ISBLANK('Request Summary'!K2),"",'Request Summary'!K2)</f>
        <v/>
      </c>
      <c r="J2" s="150"/>
    </row>
    <row r="3" spans="1:10" ht="23.25" customHeight="1" x14ac:dyDescent="0.25">
      <c r="A3" s="139" t="s">
        <v>116</v>
      </c>
      <c r="B3" s="139"/>
      <c r="C3" s="139"/>
      <c r="D3" s="139"/>
      <c r="E3" s="139"/>
      <c r="F3" s="139"/>
      <c r="G3" s="139"/>
      <c r="H3" s="139"/>
      <c r="I3" s="139"/>
      <c r="J3" s="139"/>
    </row>
    <row r="4" spans="1:10" ht="23.25" customHeight="1" x14ac:dyDescent="0.25">
      <c r="A4" s="151" t="s">
        <v>54</v>
      </c>
      <c r="B4" s="151" t="s">
        <v>54</v>
      </c>
      <c r="C4" s="151" t="s">
        <v>54</v>
      </c>
      <c r="D4" s="152">
        <f>SUM(SUMIF($B$27:$B$162,A4,$G$27:$G$162))</f>
        <v>0</v>
      </c>
      <c r="E4" s="152"/>
      <c r="F4" s="151" t="s">
        <v>39</v>
      </c>
      <c r="G4" s="151" t="s">
        <v>37</v>
      </c>
      <c r="H4" s="151" t="s">
        <v>37</v>
      </c>
      <c r="I4" s="152">
        <f>SUM(SUMIF($B$27:$B$162,F4,$G$27:$G$162))</f>
        <v>0</v>
      </c>
      <c r="J4" s="152"/>
    </row>
    <row r="5" spans="1:10" ht="23.25" customHeight="1" x14ac:dyDescent="0.25">
      <c r="A5" s="151" t="s">
        <v>97</v>
      </c>
      <c r="B5" s="151" t="s">
        <v>42</v>
      </c>
      <c r="C5" s="151" t="s">
        <v>42</v>
      </c>
      <c r="D5" s="152">
        <f t="shared" ref="D5:D8" si="0">SUM(SUMIF($B$27:$B$162,A5,$G$27:$G$162))</f>
        <v>0</v>
      </c>
      <c r="E5" s="152"/>
      <c r="F5" s="151" t="s">
        <v>110</v>
      </c>
      <c r="G5" s="151" t="s">
        <v>40</v>
      </c>
      <c r="H5" s="151" t="s">
        <v>40</v>
      </c>
      <c r="I5" s="152">
        <f t="shared" ref="I5:I6" si="1">SUM(SUMIF($B$27:$B$162,F5,$G$27:$G$162))</f>
        <v>0</v>
      </c>
      <c r="J5" s="152"/>
    </row>
    <row r="6" spans="1:10" ht="23.25" customHeight="1" x14ac:dyDescent="0.25">
      <c r="A6" s="151" t="s">
        <v>58</v>
      </c>
      <c r="B6" s="151" t="s">
        <v>58</v>
      </c>
      <c r="C6" s="151" t="s">
        <v>58</v>
      </c>
      <c r="D6" s="152">
        <f t="shared" si="0"/>
        <v>0</v>
      </c>
      <c r="E6" s="152"/>
      <c r="F6" s="151" t="s">
        <v>103</v>
      </c>
      <c r="G6" s="151"/>
      <c r="H6" s="151"/>
      <c r="I6" s="152">
        <f t="shared" si="1"/>
        <v>0</v>
      </c>
      <c r="J6" s="152"/>
    </row>
    <row r="7" spans="1:10" ht="23.25" customHeight="1" x14ac:dyDescent="0.25">
      <c r="A7" s="151" t="s">
        <v>37</v>
      </c>
      <c r="B7" s="151" t="s">
        <v>52</v>
      </c>
      <c r="C7" s="151" t="s">
        <v>52</v>
      </c>
      <c r="D7" s="152">
        <f t="shared" si="0"/>
        <v>0</v>
      </c>
      <c r="E7" s="152"/>
      <c r="F7" s="151" t="s">
        <v>92</v>
      </c>
      <c r="G7" s="151"/>
      <c r="H7" s="151"/>
      <c r="I7" s="152">
        <f>SUM(D4:E8,I4:J6)</f>
        <v>0</v>
      </c>
      <c r="J7" s="152"/>
    </row>
    <row r="8" spans="1:10" ht="23.25" customHeight="1" thickBot="1" x14ac:dyDescent="0.3">
      <c r="A8" s="154" t="s">
        <v>40</v>
      </c>
      <c r="B8" s="154" t="s">
        <v>58</v>
      </c>
      <c r="C8" s="154" t="s">
        <v>58</v>
      </c>
      <c r="D8" s="152">
        <f t="shared" si="0"/>
        <v>0</v>
      </c>
      <c r="E8" s="152"/>
      <c r="F8" s="156"/>
      <c r="G8" s="156"/>
      <c r="H8" s="156"/>
      <c r="I8" s="157"/>
      <c r="J8" s="157"/>
    </row>
    <row r="9" spans="1:10" ht="23.25" customHeight="1" x14ac:dyDescent="0.25">
      <c r="A9" s="155" t="s">
        <v>64</v>
      </c>
      <c r="B9" s="155"/>
      <c r="C9" s="155"/>
      <c r="D9" s="155"/>
      <c r="E9" s="155"/>
      <c r="F9" s="155"/>
      <c r="G9" s="155"/>
      <c r="H9" s="155"/>
      <c r="I9" s="155"/>
      <c r="J9" s="155"/>
    </row>
    <row r="10" spans="1:10" ht="23.25" customHeight="1" x14ac:dyDescent="0.25">
      <c r="A10" s="153" t="s">
        <v>131</v>
      </c>
      <c r="B10" s="153"/>
      <c r="C10" s="153"/>
      <c r="D10" s="153"/>
      <c r="E10" s="153"/>
      <c r="F10" s="153"/>
      <c r="G10" s="153"/>
      <c r="H10" s="153"/>
      <c r="I10" s="153"/>
      <c r="J10" s="153"/>
    </row>
    <row r="11" spans="1:10" ht="23.25" customHeight="1" x14ac:dyDescent="0.25">
      <c r="A11" s="153"/>
      <c r="B11" s="153"/>
      <c r="C11" s="153"/>
      <c r="D11" s="153"/>
      <c r="E11" s="153"/>
      <c r="F11" s="153"/>
      <c r="G11" s="153"/>
      <c r="H11" s="153"/>
      <c r="I11" s="153"/>
      <c r="J11" s="153"/>
    </row>
    <row r="12" spans="1:10" ht="23.25" customHeight="1" x14ac:dyDescent="0.25">
      <c r="A12" s="153"/>
      <c r="B12" s="153"/>
      <c r="C12" s="153"/>
      <c r="D12" s="153"/>
      <c r="E12" s="153"/>
      <c r="F12" s="153"/>
      <c r="G12" s="153"/>
      <c r="H12" s="153"/>
      <c r="I12" s="153"/>
      <c r="J12" s="153"/>
    </row>
    <row r="13" spans="1:10" ht="23.25" customHeight="1" x14ac:dyDescent="0.25">
      <c r="A13" s="153"/>
      <c r="B13" s="153"/>
      <c r="C13" s="153"/>
      <c r="D13" s="153"/>
      <c r="E13" s="153"/>
      <c r="F13" s="153"/>
      <c r="G13" s="153"/>
      <c r="H13" s="153"/>
      <c r="I13" s="153"/>
      <c r="J13" s="153"/>
    </row>
    <row r="14" spans="1:10" ht="23.25" customHeight="1" x14ac:dyDescent="0.25">
      <c r="A14" s="153"/>
      <c r="B14" s="153"/>
      <c r="C14" s="153"/>
      <c r="D14" s="153"/>
      <c r="E14" s="153"/>
      <c r="F14" s="153"/>
      <c r="G14" s="153"/>
      <c r="H14" s="153"/>
      <c r="I14" s="153"/>
      <c r="J14" s="153"/>
    </row>
    <row r="15" spans="1:10" ht="23.25" customHeight="1" x14ac:dyDescent="0.25">
      <c r="A15" s="153"/>
      <c r="B15" s="153"/>
      <c r="C15" s="153"/>
      <c r="D15" s="153"/>
      <c r="E15" s="153"/>
      <c r="F15" s="153"/>
      <c r="G15" s="153"/>
      <c r="H15" s="153"/>
      <c r="I15" s="153"/>
      <c r="J15" s="153"/>
    </row>
    <row r="16" spans="1:10" ht="23.25" customHeight="1" x14ac:dyDescent="0.25">
      <c r="A16" s="153"/>
      <c r="B16" s="153"/>
      <c r="C16" s="153"/>
      <c r="D16" s="153"/>
      <c r="E16" s="153"/>
      <c r="F16" s="153"/>
      <c r="G16" s="153"/>
      <c r="H16" s="153"/>
      <c r="I16" s="153"/>
      <c r="J16" s="153"/>
    </row>
    <row r="17" spans="1:10" ht="23.25" customHeight="1" x14ac:dyDescent="0.25">
      <c r="A17" s="153"/>
      <c r="B17" s="153"/>
      <c r="C17" s="153"/>
      <c r="D17" s="153"/>
      <c r="E17" s="153"/>
      <c r="F17" s="153"/>
      <c r="G17" s="153"/>
      <c r="H17" s="153"/>
      <c r="I17" s="153"/>
      <c r="J17" s="153"/>
    </row>
    <row r="18" spans="1:10" ht="23.25" customHeight="1" x14ac:dyDescent="0.25">
      <c r="A18" s="153"/>
      <c r="B18" s="153"/>
      <c r="C18" s="153"/>
      <c r="D18" s="153"/>
      <c r="E18" s="153"/>
      <c r="F18" s="153"/>
      <c r="G18" s="153"/>
      <c r="H18" s="153"/>
      <c r="I18" s="153"/>
      <c r="J18" s="153"/>
    </row>
    <row r="19" spans="1:10" ht="23.25" customHeight="1" x14ac:dyDescent="0.25">
      <c r="A19" s="153"/>
      <c r="B19" s="153"/>
      <c r="C19" s="153"/>
      <c r="D19" s="153"/>
      <c r="E19" s="153"/>
      <c r="F19" s="153"/>
      <c r="G19" s="153"/>
      <c r="H19" s="153"/>
      <c r="I19" s="153"/>
      <c r="J19" s="153"/>
    </row>
    <row r="20" spans="1:10" ht="23.25" customHeight="1" x14ac:dyDescent="0.25">
      <c r="A20" s="153"/>
      <c r="B20" s="153"/>
      <c r="C20" s="153"/>
      <c r="D20" s="153"/>
      <c r="E20" s="153"/>
      <c r="F20" s="153"/>
      <c r="G20" s="153"/>
      <c r="H20" s="153"/>
      <c r="I20" s="153"/>
      <c r="J20" s="153"/>
    </row>
    <row r="21" spans="1:10" ht="23.25" customHeight="1" x14ac:dyDescent="0.25">
      <c r="A21" s="153"/>
      <c r="B21" s="153"/>
      <c r="C21" s="153"/>
      <c r="D21" s="153"/>
      <c r="E21" s="153"/>
      <c r="F21" s="153"/>
      <c r="G21" s="153"/>
      <c r="H21" s="153"/>
      <c r="I21" s="153"/>
      <c r="J21" s="153"/>
    </row>
    <row r="22" spans="1:10" ht="23.25" customHeight="1" x14ac:dyDescent="0.25">
      <c r="A22" s="153"/>
      <c r="B22" s="153"/>
      <c r="C22" s="153"/>
      <c r="D22" s="153"/>
      <c r="E22" s="153"/>
      <c r="F22" s="153"/>
      <c r="G22" s="153"/>
      <c r="H22" s="153"/>
      <c r="I22" s="153"/>
      <c r="J22" s="153"/>
    </row>
    <row r="23" spans="1:10" ht="22.5" customHeight="1" x14ac:dyDescent="0.25">
      <c r="A23" s="132" t="s">
        <v>10</v>
      </c>
      <c r="B23" s="133"/>
      <c r="C23" s="134"/>
      <c r="D23" s="135" t="s">
        <v>9</v>
      </c>
      <c r="E23" s="136"/>
      <c r="F23" s="57" t="s">
        <v>8</v>
      </c>
      <c r="G23" s="137" t="s">
        <v>60</v>
      </c>
      <c r="H23" s="138"/>
      <c r="I23" s="137" t="s">
        <v>106</v>
      </c>
      <c r="J23" s="138"/>
    </row>
    <row r="24" spans="1:10" ht="22.5" customHeight="1" x14ac:dyDescent="0.25">
      <c r="A24" s="124" t="str">
        <f>$A$2</f>
        <v/>
      </c>
      <c r="B24" s="125"/>
      <c r="C24" s="126"/>
      <c r="D24" s="127" t="str">
        <f>$E$2</f>
        <v/>
      </c>
      <c r="E24" s="128"/>
      <c r="F24" s="30" t="str">
        <f>$I$2</f>
        <v/>
      </c>
      <c r="G24" s="129" t="str">
        <f>$G$2</f>
        <v/>
      </c>
      <c r="H24" s="130"/>
      <c r="I24" s="131">
        <f>SUM(G27:G36)</f>
        <v>0</v>
      </c>
      <c r="J24" s="130"/>
    </row>
    <row r="25" spans="1:10" ht="28.5" customHeight="1" x14ac:dyDescent="0.25">
      <c r="A25" s="39" t="s">
        <v>119</v>
      </c>
      <c r="B25" s="31" t="s">
        <v>118</v>
      </c>
      <c r="C25" s="35" t="s">
        <v>6</v>
      </c>
      <c r="D25" s="31" t="s">
        <v>30</v>
      </c>
      <c r="E25" s="32" t="s">
        <v>59</v>
      </c>
      <c r="F25" s="59" t="s">
        <v>107</v>
      </c>
      <c r="G25" s="59" t="s">
        <v>20</v>
      </c>
      <c r="H25" s="31" t="s">
        <v>5</v>
      </c>
      <c r="I25" s="46" t="s">
        <v>125</v>
      </c>
      <c r="J25" s="35" t="s">
        <v>7</v>
      </c>
    </row>
    <row r="26" spans="1:10" ht="65.25" customHeight="1" x14ac:dyDescent="0.25">
      <c r="A26" s="41"/>
      <c r="B26" s="43" t="s">
        <v>120</v>
      </c>
      <c r="C26" s="44" t="s">
        <v>129</v>
      </c>
      <c r="D26" s="43" t="s">
        <v>126</v>
      </c>
      <c r="E26" s="42" t="s">
        <v>127</v>
      </c>
      <c r="F26" s="60" t="s">
        <v>122</v>
      </c>
      <c r="G26" s="60" t="s">
        <v>123</v>
      </c>
      <c r="H26" s="43" t="s">
        <v>121</v>
      </c>
      <c r="I26" s="47" t="s">
        <v>124</v>
      </c>
      <c r="J26" s="44" t="s">
        <v>130</v>
      </c>
    </row>
    <row r="27" spans="1:10" ht="36" customHeight="1" thickBot="1" x14ac:dyDescent="0.3">
      <c r="A27" s="40">
        <v>1</v>
      </c>
      <c r="B27" s="37"/>
      <c r="C27" s="33"/>
      <c r="D27" s="37"/>
      <c r="E27" s="37"/>
      <c r="F27" s="61"/>
      <c r="G27" s="61"/>
      <c r="H27" s="38"/>
      <c r="I27" s="38"/>
      <c r="J27" s="48"/>
    </row>
    <row r="28" spans="1:10" ht="36" customHeight="1" thickBot="1" x14ac:dyDescent="0.3">
      <c r="A28" s="49">
        <v>2</v>
      </c>
      <c r="B28" s="50"/>
      <c r="C28" s="51"/>
      <c r="D28" s="51"/>
      <c r="E28" s="51"/>
      <c r="F28" s="52"/>
      <c r="G28" s="52"/>
      <c r="H28" s="53"/>
      <c r="I28" s="63"/>
      <c r="J28" s="54"/>
    </row>
    <row r="29" spans="1:10" ht="36" customHeight="1" thickBot="1" x14ac:dyDescent="0.3">
      <c r="A29" s="40">
        <v>3</v>
      </c>
      <c r="B29" s="37"/>
      <c r="C29" s="33"/>
      <c r="D29" s="33"/>
      <c r="E29" s="33"/>
      <c r="F29" s="34"/>
      <c r="G29" s="34"/>
      <c r="H29" s="38"/>
      <c r="I29" s="64"/>
      <c r="J29" s="48"/>
    </row>
    <row r="30" spans="1:10" ht="36" customHeight="1" thickBot="1" x14ac:dyDescent="0.3">
      <c r="A30" s="49">
        <v>4</v>
      </c>
      <c r="B30" s="50"/>
      <c r="C30" s="51"/>
      <c r="D30" s="51"/>
      <c r="E30" s="51"/>
      <c r="F30" s="52"/>
      <c r="G30" s="52"/>
      <c r="H30" s="53"/>
      <c r="I30" s="63"/>
      <c r="J30" s="54"/>
    </row>
    <row r="31" spans="1:10" ht="36" customHeight="1" thickBot="1" x14ac:dyDescent="0.3">
      <c r="A31" s="40">
        <v>5</v>
      </c>
      <c r="B31" s="37"/>
      <c r="C31" s="33"/>
      <c r="D31" s="33"/>
      <c r="E31" s="33"/>
      <c r="F31" s="34"/>
      <c r="G31" s="34"/>
      <c r="H31" s="38"/>
      <c r="I31" s="64"/>
      <c r="J31" s="48"/>
    </row>
    <row r="32" spans="1:10" ht="36" customHeight="1" thickBot="1" x14ac:dyDescent="0.3">
      <c r="A32" s="49">
        <v>6</v>
      </c>
      <c r="B32" s="50"/>
      <c r="C32" s="51"/>
      <c r="D32" s="51"/>
      <c r="E32" s="51"/>
      <c r="F32" s="52"/>
      <c r="G32" s="52"/>
      <c r="H32" s="53"/>
      <c r="I32" s="63"/>
      <c r="J32" s="54"/>
    </row>
    <row r="33" spans="1:10" ht="36" customHeight="1" thickBot="1" x14ac:dyDescent="0.3">
      <c r="A33" s="40">
        <v>7</v>
      </c>
      <c r="B33" s="37"/>
      <c r="C33" s="33"/>
      <c r="D33" s="33"/>
      <c r="E33" s="33"/>
      <c r="F33" s="34"/>
      <c r="G33" s="34"/>
      <c r="H33" s="38"/>
      <c r="I33" s="64"/>
      <c r="J33" s="48"/>
    </row>
    <row r="34" spans="1:10" ht="36" customHeight="1" thickBot="1" x14ac:dyDescent="0.3">
      <c r="A34" s="49">
        <v>8</v>
      </c>
      <c r="B34" s="50"/>
      <c r="C34" s="51"/>
      <c r="D34" s="51"/>
      <c r="E34" s="51"/>
      <c r="F34" s="52"/>
      <c r="G34" s="52"/>
      <c r="H34" s="53"/>
      <c r="I34" s="63"/>
      <c r="J34" s="54"/>
    </row>
    <row r="35" spans="1:10" ht="36" customHeight="1" thickBot="1" x14ac:dyDescent="0.3">
      <c r="A35" s="40">
        <v>9</v>
      </c>
      <c r="B35" s="37"/>
      <c r="C35" s="33"/>
      <c r="D35" s="33"/>
      <c r="E35" s="33"/>
      <c r="F35" s="34"/>
      <c r="G35" s="34"/>
      <c r="H35" s="38"/>
      <c r="I35" s="64"/>
      <c r="J35" s="48"/>
    </row>
    <row r="36" spans="1:10" ht="36" customHeight="1" thickBot="1" x14ac:dyDescent="0.3">
      <c r="A36" s="49">
        <v>10</v>
      </c>
      <c r="B36" s="50"/>
      <c r="C36" s="51"/>
      <c r="D36" s="51"/>
      <c r="E36" s="51"/>
      <c r="F36" s="52"/>
      <c r="G36" s="52"/>
      <c r="H36" s="53"/>
      <c r="I36" s="63"/>
      <c r="J36" s="54"/>
    </row>
    <row r="37" spans="1:10" ht="22.5" customHeight="1" x14ac:dyDescent="0.25">
      <c r="A37" s="132" t="s">
        <v>10</v>
      </c>
      <c r="B37" s="133"/>
      <c r="C37" s="134"/>
      <c r="D37" s="135" t="s">
        <v>9</v>
      </c>
      <c r="E37" s="136"/>
      <c r="F37" s="57" t="s">
        <v>8</v>
      </c>
      <c r="G37" s="137" t="s">
        <v>60</v>
      </c>
      <c r="H37" s="138"/>
      <c r="I37" s="137" t="s">
        <v>106</v>
      </c>
      <c r="J37" s="138"/>
    </row>
    <row r="38" spans="1:10" ht="22.5" customHeight="1" x14ac:dyDescent="0.25">
      <c r="A38" s="124" t="str">
        <f>$A$2</f>
        <v/>
      </c>
      <c r="B38" s="125"/>
      <c r="C38" s="126"/>
      <c r="D38" s="127" t="str">
        <f>$E$2</f>
        <v/>
      </c>
      <c r="E38" s="128"/>
      <c r="F38" s="58" t="str">
        <f>$I$2</f>
        <v/>
      </c>
      <c r="G38" s="129" t="str">
        <f>$G$2</f>
        <v/>
      </c>
      <c r="H38" s="130"/>
      <c r="I38" s="131">
        <f>SUM(G41:G50)</f>
        <v>0</v>
      </c>
      <c r="J38" s="130"/>
    </row>
    <row r="39" spans="1:10" ht="28.5" customHeight="1" x14ac:dyDescent="0.25">
      <c r="A39" s="39" t="s">
        <v>119</v>
      </c>
      <c r="B39" s="31" t="s">
        <v>118</v>
      </c>
      <c r="C39" s="35" t="s">
        <v>6</v>
      </c>
      <c r="D39" s="31" t="s">
        <v>30</v>
      </c>
      <c r="E39" s="31" t="s">
        <v>59</v>
      </c>
      <c r="F39" s="59" t="s">
        <v>107</v>
      </c>
      <c r="G39" s="59" t="s">
        <v>20</v>
      </c>
      <c r="H39" s="31" t="s">
        <v>5</v>
      </c>
      <c r="I39" s="46" t="s">
        <v>125</v>
      </c>
      <c r="J39" s="35" t="s">
        <v>7</v>
      </c>
    </row>
    <row r="40" spans="1:10" ht="65.25" customHeight="1" x14ac:dyDescent="0.25">
      <c r="A40" s="41"/>
      <c r="B40" s="43" t="s">
        <v>120</v>
      </c>
      <c r="C40" s="44" t="s">
        <v>129</v>
      </c>
      <c r="D40" s="43" t="s">
        <v>126</v>
      </c>
      <c r="E40" s="43" t="s">
        <v>127</v>
      </c>
      <c r="F40" s="60" t="s">
        <v>122</v>
      </c>
      <c r="G40" s="60" t="s">
        <v>123</v>
      </c>
      <c r="H40" s="43" t="s">
        <v>121</v>
      </c>
      <c r="I40" s="47" t="s">
        <v>124</v>
      </c>
      <c r="J40" s="44" t="s">
        <v>130</v>
      </c>
    </row>
    <row r="41" spans="1:10" ht="36" customHeight="1" thickBot="1" x14ac:dyDescent="0.3">
      <c r="A41" s="40">
        <v>11</v>
      </c>
      <c r="B41" s="37"/>
      <c r="C41" s="33"/>
      <c r="D41" s="33"/>
      <c r="E41" s="33"/>
      <c r="F41" s="34"/>
      <c r="G41" s="34"/>
      <c r="H41" s="38"/>
      <c r="I41" s="38"/>
      <c r="J41" s="48"/>
    </row>
    <row r="42" spans="1:10" ht="36" customHeight="1" thickBot="1" x14ac:dyDescent="0.3">
      <c r="A42" s="49">
        <v>12</v>
      </c>
      <c r="B42" s="50"/>
      <c r="C42" s="51"/>
      <c r="D42" s="51"/>
      <c r="E42" s="51"/>
      <c r="F42" s="52"/>
      <c r="G42" s="52"/>
      <c r="H42" s="53"/>
      <c r="I42" s="63"/>
      <c r="J42" s="54"/>
    </row>
    <row r="43" spans="1:10" ht="36" customHeight="1" thickBot="1" x14ac:dyDescent="0.3">
      <c r="A43" s="40">
        <v>13</v>
      </c>
      <c r="B43" s="37"/>
      <c r="C43" s="33"/>
      <c r="D43" s="33"/>
      <c r="E43" s="33"/>
      <c r="F43" s="34"/>
      <c r="G43" s="34"/>
      <c r="H43" s="38"/>
      <c r="I43" s="64"/>
      <c r="J43" s="48"/>
    </row>
    <row r="44" spans="1:10" ht="36" customHeight="1" thickBot="1" x14ac:dyDescent="0.3">
      <c r="A44" s="49">
        <v>14</v>
      </c>
      <c r="B44" s="50"/>
      <c r="C44" s="51"/>
      <c r="D44" s="51"/>
      <c r="E44" s="51"/>
      <c r="F44" s="52"/>
      <c r="G44" s="52"/>
      <c r="H44" s="53"/>
      <c r="I44" s="63"/>
      <c r="J44" s="54"/>
    </row>
    <row r="45" spans="1:10" ht="36" customHeight="1" thickBot="1" x14ac:dyDescent="0.3">
      <c r="A45" s="40">
        <v>15</v>
      </c>
      <c r="B45" s="37"/>
      <c r="C45" s="33"/>
      <c r="D45" s="33"/>
      <c r="E45" s="33"/>
      <c r="F45" s="34"/>
      <c r="G45" s="34"/>
      <c r="H45" s="38"/>
      <c r="I45" s="64"/>
      <c r="J45" s="48"/>
    </row>
    <row r="46" spans="1:10" ht="36" customHeight="1" thickBot="1" x14ac:dyDescent="0.3">
      <c r="A46" s="49">
        <v>16</v>
      </c>
      <c r="B46" s="50"/>
      <c r="C46" s="51"/>
      <c r="D46" s="51"/>
      <c r="E46" s="51"/>
      <c r="F46" s="52"/>
      <c r="G46" s="52"/>
      <c r="H46" s="53"/>
      <c r="I46" s="63"/>
      <c r="J46" s="54"/>
    </row>
    <row r="47" spans="1:10" ht="36" customHeight="1" thickBot="1" x14ac:dyDescent="0.3">
      <c r="A47" s="40">
        <v>17</v>
      </c>
      <c r="B47" s="37"/>
      <c r="C47" s="33"/>
      <c r="D47" s="33"/>
      <c r="E47" s="33"/>
      <c r="F47" s="34"/>
      <c r="G47" s="34"/>
      <c r="H47" s="38"/>
      <c r="I47" s="64"/>
      <c r="J47" s="48"/>
    </row>
    <row r="48" spans="1:10" ht="36" customHeight="1" thickBot="1" x14ac:dyDescent="0.3">
      <c r="A48" s="49">
        <v>18</v>
      </c>
      <c r="B48" s="50"/>
      <c r="C48" s="51"/>
      <c r="D48" s="51"/>
      <c r="E48" s="51"/>
      <c r="F48" s="52"/>
      <c r="G48" s="52"/>
      <c r="H48" s="53"/>
      <c r="I48" s="63"/>
      <c r="J48" s="54"/>
    </row>
    <row r="49" spans="1:10" ht="36" customHeight="1" thickBot="1" x14ac:dyDescent="0.3">
      <c r="A49" s="40">
        <v>19</v>
      </c>
      <c r="B49" s="37"/>
      <c r="C49" s="33"/>
      <c r="D49" s="33"/>
      <c r="E49" s="33"/>
      <c r="F49" s="34"/>
      <c r="G49" s="34"/>
      <c r="H49" s="38"/>
      <c r="I49" s="64"/>
      <c r="J49" s="48"/>
    </row>
    <row r="50" spans="1:10" ht="36" customHeight="1" thickBot="1" x14ac:dyDescent="0.3">
      <c r="A50" s="49">
        <v>20</v>
      </c>
      <c r="B50" s="50"/>
      <c r="C50" s="51"/>
      <c r="D50" s="51"/>
      <c r="E50" s="51"/>
      <c r="F50" s="52"/>
      <c r="G50" s="52"/>
      <c r="H50" s="53"/>
      <c r="I50" s="63"/>
      <c r="J50" s="54"/>
    </row>
    <row r="51" spans="1:10" ht="22.5" customHeight="1" x14ac:dyDescent="0.25">
      <c r="A51" s="132" t="s">
        <v>10</v>
      </c>
      <c r="B51" s="133"/>
      <c r="C51" s="134"/>
      <c r="D51" s="135" t="s">
        <v>9</v>
      </c>
      <c r="E51" s="136"/>
      <c r="F51" s="57" t="s">
        <v>8</v>
      </c>
      <c r="G51" s="137" t="s">
        <v>60</v>
      </c>
      <c r="H51" s="138"/>
      <c r="I51" s="137" t="s">
        <v>106</v>
      </c>
      <c r="J51" s="138"/>
    </row>
    <row r="52" spans="1:10" ht="22.5" customHeight="1" x14ac:dyDescent="0.25">
      <c r="A52" s="124" t="str">
        <f>$A$2</f>
        <v/>
      </c>
      <c r="B52" s="125"/>
      <c r="C52" s="126"/>
      <c r="D52" s="127" t="str">
        <f>$E$2</f>
        <v/>
      </c>
      <c r="E52" s="128"/>
      <c r="F52" s="58" t="str">
        <f>$I$2</f>
        <v/>
      </c>
      <c r="G52" s="129" t="str">
        <f>$G$2</f>
        <v/>
      </c>
      <c r="H52" s="130"/>
      <c r="I52" s="131">
        <f>SUM(G55:G64)</f>
        <v>0</v>
      </c>
      <c r="J52" s="130"/>
    </row>
    <row r="53" spans="1:10" ht="28.5" customHeight="1" x14ac:dyDescent="0.25">
      <c r="A53" s="39" t="s">
        <v>119</v>
      </c>
      <c r="B53" s="31" t="s">
        <v>118</v>
      </c>
      <c r="C53" s="35" t="s">
        <v>6</v>
      </c>
      <c r="D53" s="31" t="s">
        <v>30</v>
      </c>
      <c r="E53" s="31" t="s">
        <v>59</v>
      </c>
      <c r="F53" s="59" t="s">
        <v>107</v>
      </c>
      <c r="G53" s="59" t="s">
        <v>20</v>
      </c>
      <c r="H53" s="31" t="s">
        <v>5</v>
      </c>
      <c r="I53" s="46" t="s">
        <v>125</v>
      </c>
      <c r="J53" s="35" t="s">
        <v>7</v>
      </c>
    </row>
    <row r="54" spans="1:10" ht="65.25" customHeight="1" x14ac:dyDescent="0.25">
      <c r="A54" s="41"/>
      <c r="B54" s="43" t="s">
        <v>120</v>
      </c>
      <c r="C54" s="44" t="s">
        <v>129</v>
      </c>
      <c r="D54" s="43" t="s">
        <v>126</v>
      </c>
      <c r="E54" s="43" t="s">
        <v>127</v>
      </c>
      <c r="F54" s="60" t="s">
        <v>122</v>
      </c>
      <c r="G54" s="60" t="s">
        <v>123</v>
      </c>
      <c r="H54" s="43" t="s">
        <v>121</v>
      </c>
      <c r="I54" s="47" t="s">
        <v>124</v>
      </c>
      <c r="J54" s="44" t="s">
        <v>130</v>
      </c>
    </row>
    <row r="55" spans="1:10" ht="36" customHeight="1" thickBot="1" x14ac:dyDescent="0.3">
      <c r="A55" s="40">
        <v>21</v>
      </c>
      <c r="B55" s="37"/>
      <c r="C55" s="33"/>
      <c r="D55" s="33"/>
      <c r="E55" s="33"/>
      <c r="F55" s="34"/>
      <c r="G55" s="34"/>
      <c r="H55" s="38"/>
      <c r="I55" s="38"/>
      <c r="J55" s="48"/>
    </row>
    <row r="56" spans="1:10" ht="36" customHeight="1" thickBot="1" x14ac:dyDescent="0.3">
      <c r="A56" s="49">
        <v>22</v>
      </c>
      <c r="B56" s="50"/>
      <c r="C56" s="51"/>
      <c r="D56" s="51"/>
      <c r="E56" s="51"/>
      <c r="F56" s="52"/>
      <c r="G56" s="52"/>
      <c r="H56" s="53"/>
      <c r="I56" s="63"/>
      <c r="J56" s="54"/>
    </row>
    <row r="57" spans="1:10" ht="36" customHeight="1" thickBot="1" x14ac:dyDescent="0.3">
      <c r="A57" s="40">
        <v>23</v>
      </c>
      <c r="B57" s="37"/>
      <c r="C57" s="33"/>
      <c r="D57" s="33"/>
      <c r="E57" s="33"/>
      <c r="F57" s="34"/>
      <c r="G57" s="34"/>
      <c r="H57" s="38"/>
      <c r="I57" s="64"/>
      <c r="J57" s="48"/>
    </row>
    <row r="58" spans="1:10" ht="36" customHeight="1" thickBot="1" x14ac:dyDescent="0.3">
      <c r="A58" s="49">
        <v>24</v>
      </c>
      <c r="B58" s="50"/>
      <c r="C58" s="51"/>
      <c r="D58" s="51"/>
      <c r="E58" s="51"/>
      <c r="F58" s="52"/>
      <c r="G58" s="52"/>
      <c r="H58" s="53"/>
      <c r="I58" s="63"/>
      <c r="J58" s="54"/>
    </row>
    <row r="59" spans="1:10" ht="36" customHeight="1" thickBot="1" x14ac:dyDescent="0.3">
      <c r="A59" s="40">
        <v>25</v>
      </c>
      <c r="B59" s="37"/>
      <c r="C59" s="33"/>
      <c r="D59" s="33"/>
      <c r="E59" s="33"/>
      <c r="F59" s="34"/>
      <c r="G59" s="34"/>
      <c r="H59" s="38"/>
      <c r="I59" s="64"/>
      <c r="J59" s="48"/>
    </row>
    <row r="60" spans="1:10" ht="36" customHeight="1" thickBot="1" x14ac:dyDescent="0.3">
      <c r="A60" s="49">
        <v>26</v>
      </c>
      <c r="B60" s="50"/>
      <c r="C60" s="51"/>
      <c r="D60" s="51"/>
      <c r="E60" s="51"/>
      <c r="F60" s="52"/>
      <c r="G60" s="52"/>
      <c r="H60" s="53"/>
      <c r="I60" s="63"/>
      <c r="J60" s="54"/>
    </row>
    <row r="61" spans="1:10" ht="36" customHeight="1" thickBot="1" x14ac:dyDescent="0.3">
      <c r="A61" s="40">
        <v>27</v>
      </c>
      <c r="B61" s="37"/>
      <c r="C61" s="33"/>
      <c r="D61" s="33"/>
      <c r="E61" s="33"/>
      <c r="F61" s="34"/>
      <c r="G61" s="34"/>
      <c r="H61" s="38"/>
      <c r="I61" s="64"/>
      <c r="J61" s="48"/>
    </row>
    <row r="62" spans="1:10" ht="36" customHeight="1" thickBot="1" x14ac:dyDescent="0.3">
      <c r="A62" s="49">
        <v>28</v>
      </c>
      <c r="B62" s="50"/>
      <c r="C62" s="51"/>
      <c r="D62" s="51"/>
      <c r="E62" s="51"/>
      <c r="F62" s="52"/>
      <c r="G62" s="52"/>
      <c r="H62" s="53"/>
      <c r="I62" s="63"/>
      <c r="J62" s="54"/>
    </row>
    <row r="63" spans="1:10" ht="36" customHeight="1" thickBot="1" x14ac:dyDescent="0.3">
      <c r="A63" s="40">
        <v>29</v>
      </c>
      <c r="B63" s="37"/>
      <c r="C63" s="33"/>
      <c r="D63" s="33"/>
      <c r="E63" s="33"/>
      <c r="F63" s="34"/>
      <c r="G63" s="34"/>
      <c r="H63" s="38"/>
      <c r="I63" s="64"/>
      <c r="J63" s="48"/>
    </row>
    <row r="64" spans="1:10" ht="36" customHeight="1" thickBot="1" x14ac:dyDescent="0.3">
      <c r="A64" s="49">
        <v>30</v>
      </c>
      <c r="B64" s="50"/>
      <c r="C64" s="51"/>
      <c r="D64" s="51"/>
      <c r="E64" s="51"/>
      <c r="F64" s="52"/>
      <c r="G64" s="52"/>
      <c r="H64" s="53"/>
      <c r="I64" s="63"/>
      <c r="J64" s="54"/>
    </row>
    <row r="65" spans="1:10" ht="22.5" customHeight="1" x14ac:dyDescent="0.25">
      <c r="A65" s="132" t="s">
        <v>10</v>
      </c>
      <c r="B65" s="133"/>
      <c r="C65" s="134"/>
      <c r="D65" s="135" t="s">
        <v>9</v>
      </c>
      <c r="E65" s="136"/>
      <c r="F65" s="57" t="s">
        <v>8</v>
      </c>
      <c r="G65" s="137" t="s">
        <v>60</v>
      </c>
      <c r="H65" s="138"/>
      <c r="I65" s="137" t="s">
        <v>106</v>
      </c>
      <c r="J65" s="138"/>
    </row>
    <row r="66" spans="1:10" ht="22.5" customHeight="1" x14ac:dyDescent="0.25">
      <c r="A66" s="124" t="str">
        <f>$A$2</f>
        <v/>
      </c>
      <c r="B66" s="125"/>
      <c r="C66" s="126"/>
      <c r="D66" s="127" t="str">
        <f>$E$2</f>
        <v/>
      </c>
      <c r="E66" s="128"/>
      <c r="F66" s="58" t="str">
        <f>$I$2</f>
        <v/>
      </c>
      <c r="G66" s="129" t="str">
        <f>$G$2</f>
        <v/>
      </c>
      <c r="H66" s="130"/>
      <c r="I66" s="131">
        <f>SUM(G69:G78)</f>
        <v>0</v>
      </c>
      <c r="J66" s="130"/>
    </row>
    <row r="67" spans="1:10" ht="28.5" customHeight="1" x14ac:dyDescent="0.25">
      <c r="A67" s="39" t="s">
        <v>119</v>
      </c>
      <c r="B67" s="31" t="s">
        <v>118</v>
      </c>
      <c r="C67" s="35" t="s">
        <v>6</v>
      </c>
      <c r="D67" s="31" t="s">
        <v>30</v>
      </c>
      <c r="E67" s="31" t="s">
        <v>59</v>
      </c>
      <c r="F67" s="59" t="s">
        <v>107</v>
      </c>
      <c r="G67" s="59" t="s">
        <v>20</v>
      </c>
      <c r="H67" s="31" t="s">
        <v>5</v>
      </c>
      <c r="I67" s="46" t="s">
        <v>125</v>
      </c>
      <c r="J67" s="35" t="s">
        <v>7</v>
      </c>
    </row>
    <row r="68" spans="1:10" ht="65.25" customHeight="1" x14ac:dyDescent="0.25">
      <c r="A68" s="41"/>
      <c r="B68" s="43" t="s">
        <v>120</v>
      </c>
      <c r="C68" s="44" t="s">
        <v>129</v>
      </c>
      <c r="D68" s="43" t="s">
        <v>126</v>
      </c>
      <c r="E68" s="43" t="s">
        <v>127</v>
      </c>
      <c r="F68" s="60" t="s">
        <v>122</v>
      </c>
      <c r="G68" s="60" t="s">
        <v>123</v>
      </c>
      <c r="H68" s="43" t="s">
        <v>121</v>
      </c>
      <c r="I68" s="47" t="s">
        <v>124</v>
      </c>
      <c r="J68" s="44" t="s">
        <v>130</v>
      </c>
    </row>
    <row r="69" spans="1:10" ht="36" customHeight="1" thickBot="1" x14ac:dyDescent="0.3">
      <c r="A69" s="40">
        <v>31</v>
      </c>
      <c r="B69" s="37"/>
      <c r="C69" s="33"/>
      <c r="D69" s="33"/>
      <c r="E69" s="33"/>
      <c r="F69" s="34"/>
      <c r="G69" s="34"/>
      <c r="H69" s="38"/>
      <c r="I69" s="38"/>
      <c r="J69" s="48"/>
    </row>
    <row r="70" spans="1:10" ht="36" customHeight="1" thickBot="1" x14ac:dyDescent="0.3">
      <c r="A70" s="49">
        <v>32</v>
      </c>
      <c r="B70" s="50"/>
      <c r="C70" s="51"/>
      <c r="D70" s="51"/>
      <c r="E70" s="51"/>
      <c r="F70" s="52"/>
      <c r="G70" s="52"/>
      <c r="H70" s="53"/>
      <c r="I70" s="63"/>
      <c r="J70" s="54"/>
    </row>
    <row r="71" spans="1:10" ht="36" customHeight="1" thickBot="1" x14ac:dyDescent="0.3">
      <c r="A71" s="40">
        <v>33</v>
      </c>
      <c r="B71" s="37"/>
      <c r="C71" s="33"/>
      <c r="D71" s="33"/>
      <c r="E71" s="33"/>
      <c r="F71" s="34"/>
      <c r="G71" s="34"/>
      <c r="H71" s="38"/>
      <c r="I71" s="64"/>
      <c r="J71" s="48"/>
    </row>
    <row r="72" spans="1:10" ht="36" customHeight="1" thickBot="1" x14ac:dyDescent="0.3">
      <c r="A72" s="49">
        <v>34</v>
      </c>
      <c r="B72" s="50"/>
      <c r="C72" s="51"/>
      <c r="D72" s="51"/>
      <c r="E72" s="51"/>
      <c r="F72" s="52"/>
      <c r="G72" s="52"/>
      <c r="H72" s="53"/>
      <c r="I72" s="63"/>
      <c r="J72" s="54"/>
    </row>
    <row r="73" spans="1:10" ht="36" customHeight="1" thickBot="1" x14ac:dyDescent="0.3">
      <c r="A73" s="40">
        <v>35</v>
      </c>
      <c r="B73" s="37"/>
      <c r="C73" s="33"/>
      <c r="D73" s="33"/>
      <c r="E73" s="33"/>
      <c r="F73" s="34"/>
      <c r="G73" s="34"/>
      <c r="H73" s="38"/>
      <c r="I73" s="64"/>
      <c r="J73" s="48"/>
    </row>
    <row r="74" spans="1:10" ht="36" customHeight="1" thickBot="1" x14ac:dyDescent="0.3">
      <c r="A74" s="49">
        <v>36</v>
      </c>
      <c r="B74" s="50"/>
      <c r="C74" s="51"/>
      <c r="D74" s="51"/>
      <c r="E74" s="51"/>
      <c r="F74" s="52"/>
      <c r="G74" s="52"/>
      <c r="H74" s="53"/>
      <c r="I74" s="63"/>
      <c r="J74" s="54"/>
    </row>
    <row r="75" spans="1:10" ht="36" customHeight="1" thickBot="1" x14ac:dyDescent="0.3">
      <c r="A75" s="40">
        <v>37</v>
      </c>
      <c r="B75" s="37"/>
      <c r="C75" s="33"/>
      <c r="D75" s="33"/>
      <c r="E75" s="33"/>
      <c r="F75" s="34"/>
      <c r="G75" s="34"/>
      <c r="H75" s="38"/>
      <c r="I75" s="64"/>
      <c r="J75" s="48"/>
    </row>
    <row r="76" spans="1:10" ht="36" customHeight="1" thickBot="1" x14ac:dyDescent="0.3">
      <c r="A76" s="49">
        <v>38</v>
      </c>
      <c r="B76" s="50"/>
      <c r="C76" s="51"/>
      <c r="D76" s="51"/>
      <c r="E76" s="51"/>
      <c r="F76" s="52"/>
      <c r="G76" s="52"/>
      <c r="H76" s="53"/>
      <c r="I76" s="63"/>
      <c r="J76" s="54"/>
    </row>
    <row r="77" spans="1:10" ht="36" customHeight="1" thickBot="1" x14ac:dyDescent="0.3">
      <c r="A77" s="40">
        <v>39</v>
      </c>
      <c r="B77" s="37"/>
      <c r="C77" s="33"/>
      <c r="D77" s="33"/>
      <c r="E77" s="33"/>
      <c r="F77" s="34"/>
      <c r="G77" s="34"/>
      <c r="H77" s="38"/>
      <c r="I77" s="64"/>
      <c r="J77" s="48"/>
    </row>
    <row r="78" spans="1:10" ht="36" customHeight="1" thickBot="1" x14ac:dyDescent="0.3">
      <c r="A78" s="49">
        <v>40</v>
      </c>
      <c r="B78" s="50"/>
      <c r="C78" s="51"/>
      <c r="D78" s="51"/>
      <c r="E78" s="51"/>
      <c r="F78" s="52"/>
      <c r="G78" s="52"/>
      <c r="H78" s="53"/>
      <c r="I78" s="63"/>
      <c r="J78" s="54"/>
    </row>
    <row r="79" spans="1:10" ht="22.5" customHeight="1" x14ac:dyDescent="0.25">
      <c r="A79" s="132" t="s">
        <v>10</v>
      </c>
      <c r="B79" s="133"/>
      <c r="C79" s="134"/>
      <c r="D79" s="135" t="s">
        <v>9</v>
      </c>
      <c r="E79" s="136"/>
      <c r="F79" s="57" t="s">
        <v>8</v>
      </c>
      <c r="G79" s="137" t="s">
        <v>60</v>
      </c>
      <c r="H79" s="138"/>
      <c r="I79" s="137" t="s">
        <v>106</v>
      </c>
      <c r="J79" s="138"/>
    </row>
    <row r="80" spans="1:10" ht="22.5" customHeight="1" x14ac:dyDescent="0.25">
      <c r="A80" s="124" t="str">
        <f>$A$2</f>
        <v/>
      </c>
      <c r="B80" s="125"/>
      <c r="C80" s="126"/>
      <c r="D80" s="127" t="str">
        <f>$E$2</f>
        <v/>
      </c>
      <c r="E80" s="128"/>
      <c r="F80" s="58" t="str">
        <f>$I$2</f>
        <v/>
      </c>
      <c r="G80" s="129" t="str">
        <f>$G$2</f>
        <v/>
      </c>
      <c r="H80" s="130"/>
      <c r="I80" s="131">
        <f>SUM(G83:G92)</f>
        <v>0</v>
      </c>
      <c r="J80" s="130"/>
    </row>
    <row r="81" spans="1:10" ht="28.5" customHeight="1" x14ac:dyDescent="0.25">
      <c r="A81" s="39" t="s">
        <v>119</v>
      </c>
      <c r="B81" s="31" t="s">
        <v>118</v>
      </c>
      <c r="C81" s="35" t="s">
        <v>6</v>
      </c>
      <c r="D81" s="31" t="s">
        <v>30</v>
      </c>
      <c r="E81" s="31" t="s">
        <v>59</v>
      </c>
      <c r="F81" s="59" t="s">
        <v>107</v>
      </c>
      <c r="G81" s="59" t="s">
        <v>20</v>
      </c>
      <c r="H81" s="31" t="s">
        <v>5</v>
      </c>
      <c r="I81" s="46" t="s">
        <v>125</v>
      </c>
      <c r="J81" s="35" t="s">
        <v>7</v>
      </c>
    </row>
    <row r="82" spans="1:10" ht="65.25" customHeight="1" x14ac:dyDescent="0.25">
      <c r="A82" s="41"/>
      <c r="B82" s="43" t="s">
        <v>120</v>
      </c>
      <c r="C82" s="44" t="s">
        <v>129</v>
      </c>
      <c r="D82" s="43" t="s">
        <v>126</v>
      </c>
      <c r="E82" s="43" t="s">
        <v>127</v>
      </c>
      <c r="F82" s="60" t="s">
        <v>122</v>
      </c>
      <c r="G82" s="60" t="s">
        <v>123</v>
      </c>
      <c r="H82" s="43" t="s">
        <v>121</v>
      </c>
      <c r="I82" s="47" t="s">
        <v>124</v>
      </c>
      <c r="J82" s="44" t="s">
        <v>130</v>
      </c>
    </row>
    <row r="83" spans="1:10" ht="36" customHeight="1" thickBot="1" x14ac:dyDescent="0.3">
      <c r="A83" s="40">
        <v>41</v>
      </c>
      <c r="B83" s="37"/>
      <c r="C83" s="33"/>
      <c r="D83" s="33"/>
      <c r="E83" s="33"/>
      <c r="F83" s="34"/>
      <c r="G83" s="34"/>
      <c r="H83" s="38"/>
      <c r="I83" s="38"/>
      <c r="J83" s="48"/>
    </row>
    <row r="84" spans="1:10" ht="36" customHeight="1" thickBot="1" x14ac:dyDescent="0.3">
      <c r="A84" s="49">
        <v>42</v>
      </c>
      <c r="B84" s="50"/>
      <c r="C84" s="51"/>
      <c r="D84" s="51"/>
      <c r="E84" s="51"/>
      <c r="F84" s="52"/>
      <c r="G84" s="52"/>
      <c r="H84" s="53"/>
      <c r="I84" s="63"/>
      <c r="J84" s="54"/>
    </row>
    <row r="85" spans="1:10" ht="36" customHeight="1" thickBot="1" x14ac:dyDescent="0.3">
      <c r="A85" s="40">
        <v>43</v>
      </c>
      <c r="B85" s="37"/>
      <c r="C85" s="33"/>
      <c r="D85" s="33"/>
      <c r="E85" s="33"/>
      <c r="F85" s="34"/>
      <c r="G85" s="34"/>
      <c r="H85" s="38"/>
      <c r="I85" s="64"/>
      <c r="J85" s="48"/>
    </row>
    <row r="86" spans="1:10" ht="36" customHeight="1" thickBot="1" x14ac:dyDescent="0.3">
      <c r="A86" s="49">
        <v>44</v>
      </c>
      <c r="B86" s="50"/>
      <c r="C86" s="51"/>
      <c r="D86" s="51"/>
      <c r="E86" s="51"/>
      <c r="F86" s="52"/>
      <c r="G86" s="52"/>
      <c r="H86" s="53"/>
      <c r="I86" s="63"/>
      <c r="J86" s="54"/>
    </row>
    <row r="87" spans="1:10" ht="36" customHeight="1" thickBot="1" x14ac:dyDescent="0.3">
      <c r="A87" s="40">
        <v>45</v>
      </c>
      <c r="B87" s="37"/>
      <c r="C87" s="33"/>
      <c r="D87" s="33"/>
      <c r="E87" s="33"/>
      <c r="F87" s="34"/>
      <c r="G87" s="34"/>
      <c r="H87" s="38"/>
      <c r="I87" s="64"/>
      <c r="J87" s="48"/>
    </row>
    <row r="88" spans="1:10" ht="36" customHeight="1" thickBot="1" x14ac:dyDescent="0.3">
      <c r="A88" s="49">
        <v>46</v>
      </c>
      <c r="B88" s="50"/>
      <c r="C88" s="51"/>
      <c r="D88" s="51"/>
      <c r="E88" s="51"/>
      <c r="F88" s="52"/>
      <c r="G88" s="52"/>
      <c r="H88" s="53"/>
      <c r="I88" s="63"/>
      <c r="J88" s="54"/>
    </row>
    <row r="89" spans="1:10" ht="36" customHeight="1" thickBot="1" x14ac:dyDescent="0.3">
      <c r="A89" s="40">
        <v>47</v>
      </c>
      <c r="B89" s="37"/>
      <c r="C89" s="33"/>
      <c r="D89" s="33"/>
      <c r="E89" s="33"/>
      <c r="F89" s="34"/>
      <c r="G89" s="34"/>
      <c r="H89" s="38"/>
      <c r="I89" s="64"/>
      <c r="J89" s="48"/>
    </row>
    <row r="90" spans="1:10" ht="36" customHeight="1" thickBot="1" x14ac:dyDescent="0.3">
      <c r="A90" s="49">
        <v>48</v>
      </c>
      <c r="B90" s="50"/>
      <c r="C90" s="51"/>
      <c r="D90" s="51"/>
      <c r="E90" s="51"/>
      <c r="F90" s="52"/>
      <c r="G90" s="52"/>
      <c r="H90" s="53"/>
      <c r="I90" s="63"/>
      <c r="J90" s="54"/>
    </row>
    <row r="91" spans="1:10" ht="36" customHeight="1" thickBot="1" x14ac:dyDescent="0.3">
      <c r="A91" s="40">
        <v>49</v>
      </c>
      <c r="B91" s="37"/>
      <c r="C91" s="33"/>
      <c r="D91" s="33"/>
      <c r="E91" s="33"/>
      <c r="F91" s="34"/>
      <c r="G91" s="34"/>
      <c r="H91" s="38"/>
      <c r="I91" s="64"/>
      <c r="J91" s="48"/>
    </row>
    <row r="92" spans="1:10" ht="36" customHeight="1" thickBot="1" x14ac:dyDescent="0.3">
      <c r="A92" s="49">
        <v>50</v>
      </c>
      <c r="B92" s="50"/>
      <c r="C92" s="51"/>
      <c r="D92" s="51"/>
      <c r="E92" s="51"/>
      <c r="F92" s="52"/>
      <c r="G92" s="52"/>
      <c r="H92" s="53"/>
      <c r="I92" s="63"/>
      <c r="J92" s="54"/>
    </row>
    <row r="93" spans="1:10" ht="22.5" customHeight="1" x14ac:dyDescent="0.25">
      <c r="A93" s="132" t="s">
        <v>10</v>
      </c>
      <c r="B93" s="133"/>
      <c r="C93" s="134"/>
      <c r="D93" s="135" t="s">
        <v>9</v>
      </c>
      <c r="E93" s="136"/>
      <c r="F93" s="57" t="s">
        <v>8</v>
      </c>
      <c r="G93" s="137" t="s">
        <v>60</v>
      </c>
      <c r="H93" s="138"/>
      <c r="I93" s="137" t="s">
        <v>106</v>
      </c>
      <c r="J93" s="138"/>
    </row>
    <row r="94" spans="1:10" ht="22.5" customHeight="1" x14ac:dyDescent="0.25">
      <c r="A94" s="124" t="str">
        <f>$A$2</f>
        <v/>
      </c>
      <c r="B94" s="125"/>
      <c r="C94" s="126"/>
      <c r="D94" s="127" t="str">
        <f>$E$2</f>
        <v/>
      </c>
      <c r="E94" s="128"/>
      <c r="F94" s="58" t="str">
        <f>$I$2</f>
        <v/>
      </c>
      <c r="G94" s="129" t="str">
        <f>$G$2</f>
        <v/>
      </c>
      <c r="H94" s="130"/>
      <c r="I94" s="131">
        <f>SUM(G97:G106)</f>
        <v>0</v>
      </c>
      <c r="J94" s="130"/>
    </row>
    <row r="95" spans="1:10" ht="28.5" customHeight="1" x14ac:dyDescent="0.25">
      <c r="A95" s="39" t="s">
        <v>119</v>
      </c>
      <c r="B95" s="31" t="s">
        <v>118</v>
      </c>
      <c r="C95" s="35" t="s">
        <v>6</v>
      </c>
      <c r="D95" s="31" t="s">
        <v>30</v>
      </c>
      <c r="E95" s="31" t="s">
        <v>59</v>
      </c>
      <c r="F95" s="59" t="s">
        <v>107</v>
      </c>
      <c r="G95" s="59" t="s">
        <v>20</v>
      </c>
      <c r="H95" s="31" t="s">
        <v>5</v>
      </c>
      <c r="I95" s="46" t="s">
        <v>125</v>
      </c>
      <c r="J95" s="35" t="s">
        <v>7</v>
      </c>
    </row>
    <row r="96" spans="1:10" ht="65.25" customHeight="1" x14ac:dyDescent="0.25">
      <c r="A96" s="41"/>
      <c r="B96" s="43" t="s">
        <v>120</v>
      </c>
      <c r="C96" s="44" t="s">
        <v>129</v>
      </c>
      <c r="D96" s="43" t="s">
        <v>126</v>
      </c>
      <c r="E96" s="43" t="s">
        <v>127</v>
      </c>
      <c r="F96" s="60" t="s">
        <v>122</v>
      </c>
      <c r="G96" s="60" t="s">
        <v>123</v>
      </c>
      <c r="H96" s="43" t="s">
        <v>121</v>
      </c>
      <c r="I96" s="47" t="s">
        <v>124</v>
      </c>
      <c r="J96" s="44" t="s">
        <v>130</v>
      </c>
    </row>
    <row r="97" spans="1:10" ht="36" customHeight="1" thickBot="1" x14ac:dyDescent="0.3">
      <c r="A97" s="40">
        <v>51</v>
      </c>
      <c r="B97" s="37"/>
      <c r="C97" s="33"/>
      <c r="D97" s="33"/>
      <c r="E97" s="33"/>
      <c r="F97" s="34"/>
      <c r="G97" s="34"/>
      <c r="H97" s="38"/>
      <c r="I97" s="38"/>
      <c r="J97" s="48"/>
    </row>
    <row r="98" spans="1:10" ht="36" customHeight="1" thickBot="1" x14ac:dyDescent="0.3">
      <c r="A98" s="49">
        <v>52</v>
      </c>
      <c r="B98" s="50"/>
      <c r="C98" s="51"/>
      <c r="D98" s="51"/>
      <c r="E98" s="51"/>
      <c r="F98" s="52"/>
      <c r="G98" s="52"/>
      <c r="H98" s="53"/>
      <c r="I98" s="63"/>
      <c r="J98" s="54"/>
    </row>
    <row r="99" spans="1:10" ht="36" customHeight="1" thickBot="1" x14ac:dyDescent="0.3">
      <c r="A99" s="40">
        <v>53</v>
      </c>
      <c r="B99" s="37"/>
      <c r="C99" s="33"/>
      <c r="D99" s="33"/>
      <c r="E99" s="33"/>
      <c r="F99" s="34"/>
      <c r="G99" s="34"/>
      <c r="H99" s="38"/>
      <c r="I99" s="64"/>
      <c r="J99" s="48"/>
    </row>
    <row r="100" spans="1:10" ht="36" customHeight="1" thickBot="1" x14ac:dyDescent="0.3">
      <c r="A100" s="49">
        <v>54</v>
      </c>
      <c r="B100" s="50"/>
      <c r="C100" s="51"/>
      <c r="D100" s="51"/>
      <c r="E100" s="51"/>
      <c r="F100" s="52"/>
      <c r="G100" s="52"/>
      <c r="H100" s="53"/>
      <c r="I100" s="63"/>
      <c r="J100" s="54"/>
    </row>
    <row r="101" spans="1:10" ht="36" customHeight="1" thickBot="1" x14ac:dyDescent="0.3">
      <c r="A101" s="40">
        <v>55</v>
      </c>
      <c r="B101" s="37"/>
      <c r="C101" s="33"/>
      <c r="D101" s="33"/>
      <c r="E101" s="33"/>
      <c r="F101" s="34"/>
      <c r="G101" s="34"/>
      <c r="H101" s="38"/>
      <c r="I101" s="64"/>
      <c r="J101" s="48"/>
    </row>
    <row r="102" spans="1:10" ht="36" customHeight="1" thickBot="1" x14ac:dyDescent="0.3">
      <c r="A102" s="49">
        <v>56</v>
      </c>
      <c r="B102" s="50"/>
      <c r="C102" s="51"/>
      <c r="D102" s="51"/>
      <c r="E102" s="51"/>
      <c r="F102" s="52"/>
      <c r="G102" s="52"/>
      <c r="H102" s="53"/>
      <c r="I102" s="63"/>
      <c r="J102" s="54"/>
    </row>
    <row r="103" spans="1:10" ht="36" customHeight="1" thickBot="1" x14ac:dyDescent="0.3">
      <c r="A103" s="40">
        <v>57</v>
      </c>
      <c r="B103" s="37"/>
      <c r="C103" s="33"/>
      <c r="D103" s="33"/>
      <c r="E103" s="33"/>
      <c r="F103" s="34"/>
      <c r="G103" s="34"/>
      <c r="H103" s="38"/>
      <c r="I103" s="64"/>
      <c r="J103" s="48"/>
    </row>
    <row r="104" spans="1:10" ht="36" customHeight="1" thickBot="1" x14ac:dyDescent="0.3">
      <c r="A104" s="49">
        <v>58</v>
      </c>
      <c r="B104" s="50"/>
      <c r="C104" s="51"/>
      <c r="D104" s="51"/>
      <c r="E104" s="51"/>
      <c r="F104" s="52"/>
      <c r="G104" s="52"/>
      <c r="H104" s="53"/>
      <c r="I104" s="63"/>
      <c r="J104" s="54"/>
    </row>
    <row r="105" spans="1:10" ht="36" customHeight="1" thickBot="1" x14ac:dyDescent="0.3">
      <c r="A105" s="40">
        <v>59</v>
      </c>
      <c r="B105" s="37"/>
      <c r="C105" s="33"/>
      <c r="D105" s="33"/>
      <c r="E105" s="33"/>
      <c r="F105" s="34"/>
      <c r="G105" s="34"/>
      <c r="H105" s="38"/>
      <c r="I105" s="64"/>
      <c r="J105" s="48"/>
    </row>
    <row r="106" spans="1:10" ht="36" customHeight="1" thickBot="1" x14ac:dyDescent="0.3">
      <c r="A106" s="49">
        <v>60</v>
      </c>
      <c r="B106" s="50"/>
      <c r="C106" s="51"/>
      <c r="D106" s="51"/>
      <c r="E106" s="51"/>
      <c r="F106" s="52"/>
      <c r="G106" s="52"/>
      <c r="H106" s="53"/>
      <c r="I106" s="63"/>
      <c r="J106" s="54"/>
    </row>
    <row r="107" spans="1:10" ht="22.5" customHeight="1" x14ac:dyDescent="0.25">
      <c r="A107" s="132" t="s">
        <v>10</v>
      </c>
      <c r="B107" s="133"/>
      <c r="C107" s="134"/>
      <c r="D107" s="135" t="s">
        <v>9</v>
      </c>
      <c r="E107" s="136"/>
      <c r="F107" s="57" t="s">
        <v>8</v>
      </c>
      <c r="G107" s="137" t="s">
        <v>60</v>
      </c>
      <c r="H107" s="138"/>
      <c r="I107" s="137" t="s">
        <v>106</v>
      </c>
      <c r="J107" s="138"/>
    </row>
    <row r="108" spans="1:10" ht="22.5" customHeight="1" x14ac:dyDescent="0.25">
      <c r="A108" s="124" t="str">
        <f>$A$2</f>
        <v/>
      </c>
      <c r="B108" s="125"/>
      <c r="C108" s="126"/>
      <c r="D108" s="127" t="str">
        <f>$E$2</f>
        <v/>
      </c>
      <c r="E108" s="128"/>
      <c r="F108" s="58" t="str">
        <f>$I$2</f>
        <v/>
      </c>
      <c r="G108" s="129" t="str">
        <f>$G$2</f>
        <v/>
      </c>
      <c r="H108" s="130"/>
      <c r="I108" s="131">
        <f>SUM(G111:G120)</f>
        <v>0</v>
      </c>
      <c r="J108" s="130"/>
    </row>
    <row r="109" spans="1:10" ht="28.5" customHeight="1" x14ac:dyDescent="0.25">
      <c r="A109" s="39" t="s">
        <v>119</v>
      </c>
      <c r="B109" s="31" t="s">
        <v>118</v>
      </c>
      <c r="C109" s="35" t="s">
        <v>6</v>
      </c>
      <c r="D109" s="31" t="s">
        <v>30</v>
      </c>
      <c r="E109" s="31" t="s">
        <v>59</v>
      </c>
      <c r="F109" s="59" t="s">
        <v>107</v>
      </c>
      <c r="G109" s="59" t="s">
        <v>20</v>
      </c>
      <c r="H109" s="31" t="s">
        <v>5</v>
      </c>
      <c r="I109" s="46" t="s">
        <v>125</v>
      </c>
      <c r="J109" s="35" t="s">
        <v>7</v>
      </c>
    </row>
    <row r="110" spans="1:10" ht="65.25" customHeight="1" x14ac:dyDescent="0.25">
      <c r="A110" s="41"/>
      <c r="B110" s="43" t="s">
        <v>120</v>
      </c>
      <c r="C110" s="44" t="s">
        <v>129</v>
      </c>
      <c r="D110" s="43" t="s">
        <v>126</v>
      </c>
      <c r="E110" s="43" t="s">
        <v>127</v>
      </c>
      <c r="F110" s="60" t="s">
        <v>122</v>
      </c>
      <c r="G110" s="60" t="s">
        <v>123</v>
      </c>
      <c r="H110" s="43" t="s">
        <v>121</v>
      </c>
      <c r="I110" s="47" t="s">
        <v>124</v>
      </c>
      <c r="J110" s="44" t="s">
        <v>130</v>
      </c>
    </row>
    <row r="111" spans="1:10" ht="36" customHeight="1" thickBot="1" x14ac:dyDescent="0.3">
      <c r="A111" s="40">
        <v>61</v>
      </c>
      <c r="B111" s="37"/>
      <c r="C111" s="33"/>
      <c r="D111" s="33"/>
      <c r="E111" s="33"/>
      <c r="F111" s="34"/>
      <c r="G111" s="34"/>
      <c r="H111" s="38"/>
      <c r="I111" s="38"/>
      <c r="J111" s="48"/>
    </row>
    <row r="112" spans="1:10" ht="36" customHeight="1" thickBot="1" x14ac:dyDescent="0.3">
      <c r="A112" s="49">
        <v>62</v>
      </c>
      <c r="B112" s="50"/>
      <c r="C112" s="51"/>
      <c r="D112" s="51"/>
      <c r="E112" s="51"/>
      <c r="F112" s="52"/>
      <c r="G112" s="52"/>
      <c r="H112" s="53"/>
      <c r="I112" s="63"/>
      <c r="J112" s="54"/>
    </row>
    <row r="113" spans="1:10" ht="36" customHeight="1" thickBot="1" x14ac:dyDescent="0.3">
      <c r="A113" s="40">
        <v>63</v>
      </c>
      <c r="B113" s="37"/>
      <c r="C113" s="33"/>
      <c r="D113" s="33"/>
      <c r="E113" s="33"/>
      <c r="F113" s="34"/>
      <c r="G113" s="34"/>
      <c r="H113" s="38"/>
      <c r="I113" s="64"/>
      <c r="J113" s="48"/>
    </row>
    <row r="114" spans="1:10" ht="36" customHeight="1" thickBot="1" x14ac:dyDescent="0.3">
      <c r="A114" s="49">
        <v>64</v>
      </c>
      <c r="B114" s="50"/>
      <c r="C114" s="51"/>
      <c r="D114" s="51"/>
      <c r="E114" s="51"/>
      <c r="F114" s="52"/>
      <c r="G114" s="52"/>
      <c r="H114" s="53"/>
      <c r="I114" s="63"/>
      <c r="J114" s="54"/>
    </row>
    <row r="115" spans="1:10" ht="36" customHeight="1" thickBot="1" x14ac:dyDescent="0.3">
      <c r="A115" s="40">
        <v>65</v>
      </c>
      <c r="B115" s="37"/>
      <c r="C115" s="33"/>
      <c r="D115" s="33"/>
      <c r="E115" s="33"/>
      <c r="F115" s="34"/>
      <c r="G115" s="34"/>
      <c r="H115" s="38"/>
      <c r="I115" s="64"/>
      <c r="J115" s="48"/>
    </row>
    <row r="116" spans="1:10" ht="36" customHeight="1" thickBot="1" x14ac:dyDescent="0.3">
      <c r="A116" s="49">
        <v>66</v>
      </c>
      <c r="B116" s="50"/>
      <c r="C116" s="51"/>
      <c r="D116" s="51"/>
      <c r="E116" s="51"/>
      <c r="F116" s="52"/>
      <c r="G116" s="52"/>
      <c r="H116" s="53"/>
      <c r="I116" s="63"/>
      <c r="J116" s="54"/>
    </row>
    <row r="117" spans="1:10" ht="36" customHeight="1" thickBot="1" x14ac:dyDescent="0.3">
      <c r="A117" s="40">
        <v>67</v>
      </c>
      <c r="B117" s="37"/>
      <c r="C117" s="33"/>
      <c r="D117" s="33"/>
      <c r="E117" s="33"/>
      <c r="F117" s="34"/>
      <c r="G117" s="34"/>
      <c r="H117" s="38"/>
      <c r="I117" s="64"/>
      <c r="J117" s="48"/>
    </row>
    <row r="118" spans="1:10" ht="36" customHeight="1" thickBot="1" x14ac:dyDescent="0.3">
      <c r="A118" s="49">
        <v>68</v>
      </c>
      <c r="B118" s="50"/>
      <c r="C118" s="51"/>
      <c r="D118" s="51"/>
      <c r="E118" s="51"/>
      <c r="F118" s="52"/>
      <c r="G118" s="52"/>
      <c r="H118" s="53"/>
      <c r="I118" s="63"/>
      <c r="J118" s="54"/>
    </row>
    <row r="119" spans="1:10" ht="36" customHeight="1" thickBot="1" x14ac:dyDescent="0.3">
      <c r="A119" s="40">
        <v>69</v>
      </c>
      <c r="B119" s="37"/>
      <c r="C119" s="33"/>
      <c r="D119" s="33"/>
      <c r="E119" s="33"/>
      <c r="F119" s="34"/>
      <c r="G119" s="34"/>
      <c r="H119" s="38"/>
      <c r="I119" s="64"/>
      <c r="J119" s="48"/>
    </row>
    <row r="120" spans="1:10" ht="36" customHeight="1" thickBot="1" x14ac:dyDescent="0.3">
      <c r="A120" s="49">
        <v>70</v>
      </c>
      <c r="B120" s="50"/>
      <c r="C120" s="51"/>
      <c r="D120" s="51"/>
      <c r="E120" s="51"/>
      <c r="F120" s="52"/>
      <c r="G120" s="52"/>
      <c r="H120" s="53"/>
      <c r="I120" s="63"/>
      <c r="J120" s="54"/>
    </row>
    <row r="121" spans="1:10" ht="22.5" customHeight="1" x14ac:dyDescent="0.25">
      <c r="A121" s="132" t="s">
        <v>10</v>
      </c>
      <c r="B121" s="133"/>
      <c r="C121" s="134"/>
      <c r="D121" s="135" t="s">
        <v>9</v>
      </c>
      <c r="E121" s="136"/>
      <c r="F121" s="57" t="s">
        <v>8</v>
      </c>
      <c r="G121" s="137" t="s">
        <v>60</v>
      </c>
      <c r="H121" s="138"/>
      <c r="I121" s="137" t="s">
        <v>106</v>
      </c>
      <c r="J121" s="138"/>
    </row>
    <row r="122" spans="1:10" ht="22.5" customHeight="1" x14ac:dyDescent="0.25">
      <c r="A122" s="124" t="str">
        <f>$A$2</f>
        <v/>
      </c>
      <c r="B122" s="125"/>
      <c r="C122" s="126"/>
      <c r="D122" s="127" t="str">
        <f>$E$2</f>
        <v/>
      </c>
      <c r="E122" s="128"/>
      <c r="F122" s="58" t="str">
        <f>$I$2</f>
        <v/>
      </c>
      <c r="G122" s="129" t="str">
        <f>$G$2</f>
        <v/>
      </c>
      <c r="H122" s="130"/>
      <c r="I122" s="131">
        <f>SUM(G125:G134)</f>
        <v>0</v>
      </c>
      <c r="J122" s="130"/>
    </row>
    <row r="123" spans="1:10" ht="28.5" customHeight="1" x14ac:dyDescent="0.25">
      <c r="A123" s="39" t="s">
        <v>119</v>
      </c>
      <c r="B123" s="31" t="s">
        <v>118</v>
      </c>
      <c r="C123" s="35" t="s">
        <v>6</v>
      </c>
      <c r="D123" s="31" t="s">
        <v>30</v>
      </c>
      <c r="E123" s="31" t="s">
        <v>59</v>
      </c>
      <c r="F123" s="59" t="s">
        <v>107</v>
      </c>
      <c r="G123" s="59" t="s">
        <v>20</v>
      </c>
      <c r="H123" s="31" t="s">
        <v>5</v>
      </c>
      <c r="I123" s="46" t="s">
        <v>125</v>
      </c>
      <c r="J123" s="35" t="s">
        <v>7</v>
      </c>
    </row>
    <row r="124" spans="1:10" ht="65.25" customHeight="1" x14ac:dyDescent="0.25">
      <c r="A124" s="41"/>
      <c r="B124" s="43" t="s">
        <v>120</v>
      </c>
      <c r="C124" s="44" t="s">
        <v>129</v>
      </c>
      <c r="D124" s="43" t="s">
        <v>126</v>
      </c>
      <c r="E124" s="43" t="s">
        <v>127</v>
      </c>
      <c r="F124" s="60" t="s">
        <v>122</v>
      </c>
      <c r="G124" s="60" t="s">
        <v>123</v>
      </c>
      <c r="H124" s="43" t="s">
        <v>121</v>
      </c>
      <c r="I124" s="47" t="s">
        <v>124</v>
      </c>
      <c r="J124" s="44" t="s">
        <v>130</v>
      </c>
    </row>
    <row r="125" spans="1:10" ht="36" customHeight="1" thickBot="1" x14ac:dyDescent="0.3">
      <c r="A125" s="40">
        <v>71</v>
      </c>
      <c r="B125" s="37"/>
      <c r="C125" s="33"/>
      <c r="D125" s="33"/>
      <c r="E125" s="33"/>
      <c r="F125" s="34"/>
      <c r="G125" s="34"/>
      <c r="H125" s="38"/>
      <c r="I125" s="38"/>
      <c r="J125" s="48"/>
    </row>
    <row r="126" spans="1:10" ht="36" customHeight="1" thickBot="1" x14ac:dyDescent="0.3">
      <c r="A126" s="49">
        <v>72</v>
      </c>
      <c r="B126" s="50"/>
      <c r="C126" s="51"/>
      <c r="D126" s="51"/>
      <c r="E126" s="51"/>
      <c r="F126" s="52"/>
      <c r="G126" s="52"/>
      <c r="H126" s="53"/>
      <c r="I126" s="63"/>
      <c r="J126" s="54"/>
    </row>
    <row r="127" spans="1:10" ht="36" customHeight="1" thickBot="1" x14ac:dyDescent="0.3">
      <c r="A127" s="40">
        <v>73</v>
      </c>
      <c r="B127" s="37"/>
      <c r="C127" s="33"/>
      <c r="D127" s="33"/>
      <c r="E127" s="33"/>
      <c r="F127" s="34"/>
      <c r="G127" s="34"/>
      <c r="H127" s="38"/>
      <c r="I127" s="64"/>
      <c r="J127" s="48"/>
    </row>
    <row r="128" spans="1:10" ht="36" customHeight="1" thickBot="1" x14ac:dyDescent="0.3">
      <c r="A128" s="49">
        <v>74</v>
      </c>
      <c r="B128" s="50"/>
      <c r="C128" s="51"/>
      <c r="D128" s="51"/>
      <c r="E128" s="51"/>
      <c r="F128" s="52"/>
      <c r="G128" s="52"/>
      <c r="H128" s="53"/>
      <c r="I128" s="63"/>
      <c r="J128" s="54"/>
    </row>
    <row r="129" spans="1:10" ht="36" customHeight="1" thickBot="1" x14ac:dyDescent="0.3">
      <c r="A129" s="40">
        <v>75</v>
      </c>
      <c r="B129" s="37"/>
      <c r="C129" s="33"/>
      <c r="D129" s="33"/>
      <c r="E129" s="33"/>
      <c r="F129" s="34"/>
      <c r="G129" s="34"/>
      <c r="H129" s="38"/>
      <c r="I129" s="64"/>
      <c r="J129" s="48"/>
    </row>
    <row r="130" spans="1:10" ht="36" customHeight="1" thickBot="1" x14ac:dyDescent="0.3">
      <c r="A130" s="49">
        <v>76</v>
      </c>
      <c r="B130" s="50"/>
      <c r="C130" s="51"/>
      <c r="D130" s="51"/>
      <c r="E130" s="51"/>
      <c r="F130" s="52"/>
      <c r="G130" s="52"/>
      <c r="H130" s="53"/>
      <c r="I130" s="63"/>
      <c r="J130" s="54"/>
    </row>
    <row r="131" spans="1:10" ht="36" customHeight="1" thickBot="1" x14ac:dyDescent="0.3">
      <c r="A131" s="40">
        <v>77</v>
      </c>
      <c r="B131" s="37"/>
      <c r="C131" s="33"/>
      <c r="D131" s="33"/>
      <c r="E131" s="33"/>
      <c r="F131" s="34"/>
      <c r="G131" s="34"/>
      <c r="H131" s="38"/>
      <c r="I131" s="64"/>
      <c r="J131" s="48"/>
    </row>
    <row r="132" spans="1:10" ht="36" customHeight="1" thickBot="1" x14ac:dyDescent="0.3">
      <c r="A132" s="49">
        <v>78</v>
      </c>
      <c r="B132" s="50"/>
      <c r="C132" s="51"/>
      <c r="D132" s="51"/>
      <c r="E132" s="51"/>
      <c r="F132" s="52"/>
      <c r="G132" s="52"/>
      <c r="H132" s="53"/>
      <c r="I132" s="63"/>
      <c r="J132" s="54"/>
    </row>
    <row r="133" spans="1:10" ht="36" customHeight="1" thickBot="1" x14ac:dyDescent="0.3">
      <c r="A133" s="40">
        <v>79</v>
      </c>
      <c r="B133" s="37"/>
      <c r="C133" s="33"/>
      <c r="D133" s="33"/>
      <c r="E133" s="33"/>
      <c r="F133" s="34"/>
      <c r="G133" s="34"/>
      <c r="H133" s="38"/>
      <c r="I133" s="64"/>
      <c r="J133" s="48"/>
    </row>
    <row r="134" spans="1:10" ht="36" customHeight="1" thickBot="1" x14ac:dyDescent="0.3">
      <c r="A134" s="49">
        <v>80</v>
      </c>
      <c r="B134" s="50"/>
      <c r="C134" s="51"/>
      <c r="D134" s="51"/>
      <c r="E134" s="51"/>
      <c r="F134" s="52"/>
      <c r="G134" s="52"/>
      <c r="H134" s="53"/>
      <c r="I134" s="63"/>
      <c r="J134" s="54"/>
    </row>
    <row r="135" spans="1:10" ht="22.5" customHeight="1" x14ac:dyDescent="0.25">
      <c r="A135" s="132" t="s">
        <v>10</v>
      </c>
      <c r="B135" s="133"/>
      <c r="C135" s="134"/>
      <c r="D135" s="135" t="s">
        <v>9</v>
      </c>
      <c r="E135" s="136"/>
      <c r="F135" s="57" t="s">
        <v>8</v>
      </c>
      <c r="G135" s="137" t="s">
        <v>60</v>
      </c>
      <c r="H135" s="138"/>
      <c r="I135" s="137" t="s">
        <v>106</v>
      </c>
      <c r="J135" s="138"/>
    </row>
    <row r="136" spans="1:10" ht="22.5" customHeight="1" x14ac:dyDescent="0.25">
      <c r="A136" s="124" t="str">
        <f>$A$2</f>
        <v/>
      </c>
      <c r="B136" s="125"/>
      <c r="C136" s="126"/>
      <c r="D136" s="127" t="str">
        <f>$E$2</f>
        <v/>
      </c>
      <c r="E136" s="128"/>
      <c r="F136" s="58" t="str">
        <f>$I$2</f>
        <v/>
      </c>
      <c r="G136" s="129" t="str">
        <f>$G$2</f>
        <v/>
      </c>
      <c r="H136" s="130"/>
      <c r="I136" s="131">
        <f>SUM(G139:G148)</f>
        <v>0</v>
      </c>
      <c r="J136" s="130"/>
    </row>
    <row r="137" spans="1:10" ht="28.5" customHeight="1" x14ac:dyDescent="0.25">
      <c r="A137" s="39" t="s">
        <v>119</v>
      </c>
      <c r="B137" s="31" t="s">
        <v>118</v>
      </c>
      <c r="C137" s="35" t="s">
        <v>6</v>
      </c>
      <c r="D137" s="31" t="s">
        <v>30</v>
      </c>
      <c r="E137" s="31" t="s">
        <v>59</v>
      </c>
      <c r="F137" s="59" t="s">
        <v>107</v>
      </c>
      <c r="G137" s="59" t="s">
        <v>20</v>
      </c>
      <c r="H137" s="31" t="s">
        <v>5</v>
      </c>
      <c r="I137" s="46" t="s">
        <v>125</v>
      </c>
      <c r="J137" s="35" t="s">
        <v>7</v>
      </c>
    </row>
    <row r="138" spans="1:10" ht="65.25" customHeight="1" x14ac:dyDescent="0.25">
      <c r="A138" s="41"/>
      <c r="B138" s="43" t="s">
        <v>120</v>
      </c>
      <c r="C138" s="44" t="s">
        <v>129</v>
      </c>
      <c r="D138" s="43" t="s">
        <v>126</v>
      </c>
      <c r="E138" s="43" t="s">
        <v>127</v>
      </c>
      <c r="F138" s="60" t="s">
        <v>122</v>
      </c>
      <c r="G138" s="60" t="s">
        <v>123</v>
      </c>
      <c r="H138" s="43" t="s">
        <v>121</v>
      </c>
      <c r="I138" s="47" t="s">
        <v>124</v>
      </c>
      <c r="J138" s="44" t="s">
        <v>130</v>
      </c>
    </row>
    <row r="139" spans="1:10" ht="36" customHeight="1" thickBot="1" x14ac:dyDescent="0.3">
      <c r="A139" s="40">
        <v>81</v>
      </c>
      <c r="B139" s="37"/>
      <c r="C139" s="33"/>
      <c r="D139" s="33"/>
      <c r="E139" s="33"/>
      <c r="F139" s="34"/>
      <c r="G139" s="34"/>
      <c r="H139" s="38"/>
      <c r="I139" s="38"/>
      <c r="J139" s="48"/>
    </row>
    <row r="140" spans="1:10" ht="36" customHeight="1" thickBot="1" x14ac:dyDescent="0.3">
      <c r="A140" s="49">
        <v>82</v>
      </c>
      <c r="B140" s="50"/>
      <c r="C140" s="51"/>
      <c r="D140" s="51"/>
      <c r="E140" s="51"/>
      <c r="F140" s="52"/>
      <c r="G140" s="52"/>
      <c r="H140" s="53"/>
      <c r="I140" s="63"/>
      <c r="J140" s="54"/>
    </row>
    <row r="141" spans="1:10" ht="36" customHeight="1" thickBot="1" x14ac:dyDescent="0.3">
      <c r="A141" s="40">
        <v>83</v>
      </c>
      <c r="B141" s="37"/>
      <c r="C141" s="33"/>
      <c r="D141" s="33"/>
      <c r="E141" s="33"/>
      <c r="F141" s="34"/>
      <c r="G141" s="34"/>
      <c r="H141" s="38"/>
      <c r="I141" s="64"/>
      <c r="J141" s="48"/>
    </row>
    <row r="142" spans="1:10" ht="36" customHeight="1" thickBot="1" x14ac:dyDescent="0.3">
      <c r="A142" s="49">
        <v>84</v>
      </c>
      <c r="B142" s="50"/>
      <c r="C142" s="51"/>
      <c r="D142" s="51"/>
      <c r="E142" s="51"/>
      <c r="F142" s="52"/>
      <c r="G142" s="52"/>
      <c r="H142" s="53"/>
      <c r="I142" s="63"/>
      <c r="J142" s="54"/>
    </row>
    <row r="143" spans="1:10" ht="36" customHeight="1" thickBot="1" x14ac:dyDescent="0.3">
      <c r="A143" s="40">
        <v>85</v>
      </c>
      <c r="B143" s="37"/>
      <c r="C143" s="33"/>
      <c r="D143" s="33"/>
      <c r="E143" s="33"/>
      <c r="F143" s="34"/>
      <c r="G143" s="34"/>
      <c r="H143" s="38"/>
      <c r="I143" s="64"/>
      <c r="J143" s="48"/>
    </row>
    <row r="144" spans="1:10" ht="36" customHeight="1" thickBot="1" x14ac:dyDescent="0.3">
      <c r="A144" s="49">
        <v>86</v>
      </c>
      <c r="B144" s="50"/>
      <c r="C144" s="51"/>
      <c r="D144" s="51"/>
      <c r="E144" s="51"/>
      <c r="F144" s="52"/>
      <c r="G144" s="52"/>
      <c r="H144" s="53"/>
      <c r="I144" s="63"/>
      <c r="J144" s="54"/>
    </row>
    <row r="145" spans="1:10" ht="36" customHeight="1" thickBot="1" x14ac:dyDescent="0.3">
      <c r="A145" s="40">
        <v>87</v>
      </c>
      <c r="B145" s="37"/>
      <c r="C145" s="33"/>
      <c r="D145" s="33"/>
      <c r="E145" s="33"/>
      <c r="F145" s="34"/>
      <c r="G145" s="34"/>
      <c r="H145" s="38"/>
      <c r="I145" s="64"/>
      <c r="J145" s="48"/>
    </row>
    <row r="146" spans="1:10" ht="36" customHeight="1" thickBot="1" x14ac:dyDescent="0.3">
      <c r="A146" s="49">
        <v>88</v>
      </c>
      <c r="B146" s="50"/>
      <c r="C146" s="51"/>
      <c r="D146" s="51"/>
      <c r="E146" s="51"/>
      <c r="F146" s="52"/>
      <c r="G146" s="52"/>
      <c r="H146" s="53"/>
      <c r="I146" s="63"/>
      <c r="J146" s="54"/>
    </row>
    <row r="147" spans="1:10" ht="36" customHeight="1" thickBot="1" x14ac:dyDescent="0.3">
      <c r="A147" s="40">
        <v>89</v>
      </c>
      <c r="B147" s="37"/>
      <c r="C147" s="33"/>
      <c r="D147" s="33"/>
      <c r="E147" s="33"/>
      <c r="F147" s="34"/>
      <c r="G147" s="34"/>
      <c r="H147" s="38"/>
      <c r="I147" s="64"/>
      <c r="J147" s="48"/>
    </row>
    <row r="148" spans="1:10" ht="36" customHeight="1" thickBot="1" x14ac:dyDescent="0.3">
      <c r="A148" s="49">
        <v>90</v>
      </c>
      <c r="B148" s="50"/>
      <c r="C148" s="51"/>
      <c r="D148" s="51"/>
      <c r="E148" s="51"/>
      <c r="F148" s="52"/>
      <c r="G148" s="52"/>
      <c r="H148" s="53"/>
      <c r="I148" s="63"/>
      <c r="J148" s="54"/>
    </row>
    <row r="149" spans="1:10" ht="22.5" customHeight="1" x14ac:dyDescent="0.25">
      <c r="A149" s="132" t="s">
        <v>10</v>
      </c>
      <c r="B149" s="133"/>
      <c r="C149" s="134"/>
      <c r="D149" s="135" t="s">
        <v>9</v>
      </c>
      <c r="E149" s="136"/>
      <c r="F149" s="57" t="s">
        <v>8</v>
      </c>
      <c r="G149" s="137" t="s">
        <v>60</v>
      </c>
      <c r="H149" s="138"/>
      <c r="I149" s="137" t="s">
        <v>106</v>
      </c>
      <c r="J149" s="138"/>
    </row>
    <row r="150" spans="1:10" ht="22.5" customHeight="1" x14ac:dyDescent="0.25">
      <c r="A150" s="124" t="str">
        <f>$A$2</f>
        <v/>
      </c>
      <c r="B150" s="125"/>
      <c r="C150" s="126"/>
      <c r="D150" s="127" t="str">
        <f>$E$2</f>
        <v/>
      </c>
      <c r="E150" s="128"/>
      <c r="F150" s="58" t="str">
        <f>$I$2</f>
        <v/>
      </c>
      <c r="G150" s="129" t="str">
        <f>$G$2</f>
        <v/>
      </c>
      <c r="H150" s="130"/>
      <c r="I150" s="131">
        <f>SUM(G153:G162)</f>
        <v>0</v>
      </c>
      <c r="J150" s="130"/>
    </row>
    <row r="151" spans="1:10" ht="28.5" customHeight="1" x14ac:dyDescent="0.25">
      <c r="A151" s="39" t="s">
        <v>119</v>
      </c>
      <c r="B151" s="31" t="s">
        <v>118</v>
      </c>
      <c r="C151" s="35" t="s">
        <v>6</v>
      </c>
      <c r="D151" s="31" t="s">
        <v>30</v>
      </c>
      <c r="E151" s="31" t="s">
        <v>59</v>
      </c>
      <c r="F151" s="59" t="s">
        <v>107</v>
      </c>
      <c r="G151" s="59" t="s">
        <v>20</v>
      </c>
      <c r="H151" s="31" t="s">
        <v>5</v>
      </c>
      <c r="I151" s="46" t="s">
        <v>125</v>
      </c>
      <c r="J151" s="35" t="s">
        <v>7</v>
      </c>
    </row>
    <row r="152" spans="1:10" ht="65.25" customHeight="1" x14ac:dyDescent="0.25">
      <c r="A152" s="41"/>
      <c r="B152" s="43" t="s">
        <v>120</v>
      </c>
      <c r="C152" s="44" t="s">
        <v>129</v>
      </c>
      <c r="D152" s="43" t="s">
        <v>126</v>
      </c>
      <c r="E152" s="43" t="s">
        <v>127</v>
      </c>
      <c r="F152" s="60" t="s">
        <v>122</v>
      </c>
      <c r="G152" s="60" t="s">
        <v>123</v>
      </c>
      <c r="H152" s="43" t="s">
        <v>121</v>
      </c>
      <c r="I152" s="47" t="s">
        <v>124</v>
      </c>
      <c r="J152" s="44" t="s">
        <v>130</v>
      </c>
    </row>
    <row r="153" spans="1:10" ht="36" customHeight="1" thickBot="1" x14ac:dyDescent="0.3">
      <c r="A153" s="40">
        <v>91</v>
      </c>
      <c r="B153" s="37"/>
      <c r="C153" s="33"/>
      <c r="D153" s="33"/>
      <c r="E153" s="33"/>
      <c r="F153" s="34"/>
      <c r="G153" s="34"/>
      <c r="H153" s="38"/>
      <c r="I153" s="38"/>
      <c r="J153" s="48"/>
    </row>
    <row r="154" spans="1:10" ht="36" customHeight="1" thickBot="1" x14ac:dyDescent="0.3">
      <c r="A154" s="49">
        <v>92</v>
      </c>
      <c r="B154" s="50"/>
      <c r="C154" s="51"/>
      <c r="D154" s="51"/>
      <c r="E154" s="51"/>
      <c r="F154" s="52"/>
      <c r="G154" s="52"/>
      <c r="H154" s="53"/>
      <c r="I154" s="63"/>
      <c r="J154" s="54"/>
    </row>
    <row r="155" spans="1:10" ht="36" customHeight="1" thickBot="1" x14ac:dyDescent="0.3">
      <c r="A155" s="40">
        <v>93</v>
      </c>
      <c r="B155" s="37"/>
      <c r="C155" s="33"/>
      <c r="D155" s="33"/>
      <c r="E155" s="33"/>
      <c r="F155" s="34"/>
      <c r="G155" s="34"/>
      <c r="H155" s="38"/>
      <c r="I155" s="64"/>
      <c r="J155" s="48"/>
    </row>
    <row r="156" spans="1:10" ht="36" customHeight="1" thickBot="1" x14ac:dyDescent="0.3">
      <c r="A156" s="49">
        <v>94</v>
      </c>
      <c r="B156" s="50"/>
      <c r="C156" s="51"/>
      <c r="D156" s="51"/>
      <c r="E156" s="51"/>
      <c r="F156" s="52"/>
      <c r="G156" s="52"/>
      <c r="H156" s="53"/>
      <c r="I156" s="63"/>
      <c r="J156" s="54"/>
    </row>
    <row r="157" spans="1:10" ht="36" customHeight="1" thickBot="1" x14ac:dyDescent="0.3">
      <c r="A157" s="40">
        <v>95</v>
      </c>
      <c r="B157" s="37"/>
      <c r="C157" s="33"/>
      <c r="D157" s="33"/>
      <c r="E157" s="33"/>
      <c r="F157" s="34"/>
      <c r="G157" s="34"/>
      <c r="H157" s="38"/>
      <c r="I157" s="64"/>
      <c r="J157" s="48"/>
    </row>
    <row r="158" spans="1:10" ht="36" customHeight="1" thickBot="1" x14ac:dyDescent="0.3">
      <c r="A158" s="49">
        <v>96</v>
      </c>
      <c r="B158" s="50"/>
      <c r="C158" s="51"/>
      <c r="D158" s="51"/>
      <c r="E158" s="51"/>
      <c r="F158" s="52"/>
      <c r="G158" s="52"/>
      <c r="H158" s="53"/>
      <c r="I158" s="63"/>
      <c r="J158" s="54"/>
    </row>
    <row r="159" spans="1:10" ht="36" customHeight="1" thickBot="1" x14ac:dyDescent="0.3">
      <c r="A159" s="40">
        <v>97</v>
      </c>
      <c r="B159" s="37"/>
      <c r="C159" s="33"/>
      <c r="D159" s="33"/>
      <c r="E159" s="33"/>
      <c r="F159" s="34"/>
      <c r="G159" s="34"/>
      <c r="H159" s="38"/>
      <c r="I159" s="64"/>
      <c r="J159" s="48"/>
    </row>
    <row r="160" spans="1:10" ht="36" customHeight="1" thickBot="1" x14ac:dyDescent="0.3">
      <c r="A160" s="49">
        <v>98</v>
      </c>
      <c r="B160" s="50"/>
      <c r="C160" s="51"/>
      <c r="D160" s="51"/>
      <c r="E160" s="51"/>
      <c r="F160" s="52"/>
      <c r="G160" s="52"/>
      <c r="H160" s="53"/>
      <c r="I160" s="63"/>
      <c r="J160" s="54"/>
    </row>
    <row r="161" spans="1:10" ht="36" customHeight="1" thickBot="1" x14ac:dyDescent="0.3">
      <c r="A161" s="40">
        <v>99</v>
      </c>
      <c r="B161" s="37"/>
      <c r="C161" s="33"/>
      <c r="D161" s="33"/>
      <c r="E161" s="33"/>
      <c r="F161" s="34"/>
      <c r="G161" s="34"/>
      <c r="H161" s="38"/>
      <c r="I161" s="64"/>
      <c r="J161" s="48"/>
    </row>
    <row r="162" spans="1:10" ht="36" customHeight="1" thickBot="1" x14ac:dyDescent="0.3">
      <c r="A162" s="49">
        <v>100</v>
      </c>
      <c r="B162" s="50"/>
      <c r="C162" s="51"/>
      <c r="D162" s="51"/>
      <c r="E162" s="51"/>
      <c r="F162" s="52"/>
      <c r="G162" s="52"/>
      <c r="H162" s="53"/>
      <c r="I162" s="63"/>
      <c r="J162" s="54"/>
    </row>
  </sheetData>
  <sheetProtection algorithmName="SHA-512" hashValue="5pofJgQZHoTqF30qs73dwk61pRk/WR8WYeF/quumchiHYYgY+DaSuzpkwNtVuIPbgFHy3nMg6Ol2BRHdkJe0iQ==" saltValue="l6H/HJoILJZdJDWJtqINCg==" spinCount="100000" sheet="1" formatCells="0" selectLockedCells="1"/>
  <mergeCells count="109">
    <mergeCell ref="D94:E94"/>
    <mergeCell ref="G94:H94"/>
    <mergeCell ref="I94:J94"/>
    <mergeCell ref="A107:C107"/>
    <mergeCell ref="D107:E107"/>
    <mergeCell ref="G107:H107"/>
    <mergeCell ref="I107:J107"/>
    <mergeCell ref="A108:C108"/>
    <mergeCell ref="D108:E108"/>
    <mergeCell ref="G108:H108"/>
    <mergeCell ref="I108:J108"/>
    <mergeCell ref="A94:C94"/>
    <mergeCell ref="D79:E79"/>
    <mergeCell ref="G79:H79"/>
    <mergeCell ref="I79:J79"/>
    <mergeCell ref="A80:C80"/>
    <mergeCell ref="D80:E80"/>
    <mergeCell ref="G80:H80"/>
    <mergeCell ref="I80:J80"/>
    <mergeCell ref="A93:C93"/>
    <mergeCell ref="D93:E93"/>
    <mergeCell ref="G93:H93"/>
    <mergeCell ref="I93:J93"/>
    <mergeCell ref="A79:C79"/>
    <mergeCell ref="G23:H23"/>
    <mergeCell ref="I23:J23"/>
    <mergeCell ref="G24:H24"/>
    <mergeCell ref="I24:J24"/>
    <mergeCell ref="A23:C23"/>
    <mergeCell ref="D23:E23"/>
    <mergeCell ref="A24:C24"/>
    <mergeCell ref="D24:E24"/>
    <mergeCell ref="A7:C7"/>
    <mergeCell ref="D7:E7"/>
    <mergeCell ref="A10:J22"/>
    <mergeCell ref="A8:C8"/>
    <mergeCell ref="D8:E8"/>
    <mergeCell ref="A9:J9"/>
    <mergeCell ref="F7:H8"/>
    <mergeCell ref="I7:J8"/>
    <mergeCell ref="A4:C4"/>
    <mergeCell ref="D4:E4"/>
    <mergeCell ref="F4:H4"/>
    <mergeCell ref="I4:J4"/>
    <mergeCell ref="A5:C5"/>
    <mergeCell ref="D5:E5"/>
    <mergeCell ref="F5:H5"/>
    <mergeCell ref="I5:J5"/>
    <mergeCell ref="A6:C6"/>
    <mergeCell ref="D6:E6"/>
    <mergeCell ref="F6:H6"/>
    <mergeCell ref="I6:J6"/>
    <mergeCell ref="A3:J3"/>
    <mergeCell ref="A1:D1"/>
    <mergeCell ref="E1:F1"/>
    <mergeCell ref="G1:H1"/>
    <mergeCell ref="I1:J1"/>
    <mergeCell ref="A2:D2"/>
    <mergeCell ref="E2:F2"/>
    <mergeCell ref="G2:H2"/>
    <mergeCell ref="I2:J2"/>
    <mergeCell ref="A37:C37"/>
    <mergeCell ref="D37:E37"/>
    <mergeCell ref="G37:H37"/>
    <mergeCell ref="I37:J37"/>
    <mergeCell ref="A38:C38"/>
    <mergeCell ref="D38:E38"/>
    <mergeCell ref="G38:H38"/>
    <mergeCell ref="I38:J38"/>
    <mergeCell ref="A51:C51"/>
    <mergeCell ref="D51:E51"/>
    <mergeCell ref="G51:H51"/>
    <mergeCell ref="I51:J51"/>
    <mergeCell ref="A52:C52"/>
    <mergeCell ref="D52:E52"/>
    <mergeCell ref="G52:H52"/>
    <mergeCell ref="I52:J52"/>
    <mergeCell ref="A65:C65"/>
    <mergeCell ref="D65:E65"/>
    <mergeCell ref="G65:H65"/>
    <mergeCell ref="I65:J65"/>
    <mergeCell ref="A66:C66"/>
    <mergeCell ref="D66:E66"/>
    <mergeCell ref="G66:H66"/>
    <mergeCell ref="I66:J66"/>
    <mergeCell ref="A121:C121"/>
    <mergeCell ref="D121:E121"/>
    <mergeCell ref="G121:H121"/>
    <mergeCell ref="I121:J121"/>
    <mergeCell ref="A122:C122"/>
    <mergeCell ref="D122:E122"/>
    <mergeCell ref="G122:H122"/>
    <mergeCell ref="I122:J122"/>
    <mergeCell ref="A135:C135"/>
    <mergeCell ref="D135:E135"/>
    <mergeCell ref="G135:H135"/>
    <mergeCell ref="I135:J135"/>
    <mergeCell ref="A136:C136"/>
    <mergeCell ref="D136:E136"/>
    <mergeCell ref="G136:H136"/>
    <mergeCell ref="I136:J136"/>
    <mergeCell ref="A149:C149"/>
    <mergeCell ref="D149:E149"/>
    <mergeCell ref="G149:H149"/>
    <mergeCell ref="I149:J149"/>
    <mergeCell ref="A150:C150"/>
    <mergeCell ref="D150:E150"/>
    <mergeCell ref="G150:H150"/>
    <mergeCell ref="I150:J150"/>
  </mergeCells>
  <conditionalFormatting sqref="F27:G36 F41:G50 F55:G64 F69:G78 F83:G92 F97:G106 F111:G120 F125:G134 F139:G148 F153:G162">
    <cfRule type="cellIs" dxfId="20" priority="1" operator="notBetween">
      <formula>4999</formula>
      <formula>0</formula>
    </cfRule>
  </conditionalFormatting>
  <conditionalFormatting sqref="G27:G36">
    <cfRule type="cellIs" dxfId="19" priority="6" operator="greaterThan">
      <formula>F27</formula>
    </cfRule>
  </conditionalFormatting>
  <conditionalFormatting sqref="G41:G50 G55:G64 G69:G78 G83:G92">
    <cfRule type="cellIs" dxfId="18" priority="4" operator="greaterThan">
      <formula>F41</formula>
    </cfRule>
  </conditionalFormatting>
  <conditionalFormatting sqref="G97:G106 G111:G120 G125:G134 G139:G148 G153:G162">
    <cfRule type="cellIs" dxfId="17" priority="5" operator="greaterThan">
      <formula>F97</formula>
    </cfRule>
  </conditionalFormatting>
  <conditionalFormatting sqref="H27:H36 H41:H50 H55:H64 H69:H78 H83:H92">
    <cfRule type="cellIs" dxfId="16" priority="7" operator="notBetween">
      <formula>45597</formula>
      <formula>45961</formula>
    </cfRule>
  </conditionalFormatting>
  <conditionalFormatting sqref="H97:H106 H111:H120 H125:H134 H139:H148 H153:H162">
    <cfRule type="cellIs" dxfId="15" priority="3" operator="notBetween">
      <formula>45597</formula>
      <formula>45961</formula>
    </cfRule>
  </conditionalFormatting>
  <pageMargins left="0.25" right="0.25" top="0.75" bottom="0.75" header="0.3" footer="0.3"/>
  <pageSetup orientation="landscape" r:id="rId1"/>
  <headerFooter>
    <oddHeader>&amp;C&amp;"-,Bold"Emergency Solutions Grant Program&amp;"-,Regular"
&amp;"-,Italic"Expense Detail Form&amp;RESG-212</oddHeader>
    <oddFooter>&amp;CAdministration Expense Detail - Page &amp;P&amp;REffective: November 1, 2024</oddFooter>
  </headerFooter>
  <rowBreaks count="1" manualBreakCount="1">
    <brk id="2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'FORMULA Sheet'!$B$2:$B$9</xm:f>
          </x14:formula1>
          <xm:sqref>D153:D162 D41:D50 D55:D64 D69:D78 D83:D92 D97:D106 D111:D120 D125:D134 D139:D148 D27:D36</xm:sqref>
        </x14:dataValidation>
        <x14:dataValidation type="list" allowBlank="1" showInputMessage="1" showErrorMessage="1" xr:uid="{FAFDE442-9A5E-4196-BEFA-54A66431E981}">
          <x14:formula1>
            <xm:f>'FORMULA Sheet'!$C$2:$C$10</xm:f>
          </x14:formula1>
          <xm:sqref>B27:B36 B41:B50 B55:B64 B69:B78 B83:B92 B97:B106 B111:B120 B125:B134 B139:B148 B153:B162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62"/>
  <sheetViews>
    <sheetView view="pageLayout" zoomScaleNormal="100" zoomScaleSheetLayoutView="100" workbookViewId="0">
      <selection activeCell="B27" sqref="B27"/>
    </sheetView>
  </sheetViews>
  <sheetFormatPr defaultColWidth="9.140625" defaultRowHeight="23.25" customHeight="1" x14ac:dyDescent="0.25"/>
  <cols>
    <col min="1" max="1" width="3.5703125" style="4" bestFit="1" customWidth="1"/>
    <col min="2" max="2" width="14.85546875" style="4" customWidth="1"/>
    <col min="3" max="3" width="16.5703125" style="4" customWidth="1"/>
    <col min="4" max="4" width="8.85546875" style="4" customWidth="1"/>
    <col min="5" max="5" width="9.28515625" style="4" customWidth="1"/>
    <col min="6" max="6" width="10.5703125" style="4" customWidth="1"/>
    <col min="7" max="7" width="9.42578125" style="4" customWidth="1"/>
    <col min="8" max="8" width="9.28515625" style="4" customWidth="1"/>
    <col min="9" max="9" width="12.5703125" style="1" customWidth="1"/>
    <col min="10" max="10" width="38.85546875" style="4" customWidth="1"/>
    <col min="11" max="16384" width="9.140625" style="4"/>
  </cols>
  <sheetData>
    <row r="1" spans="1:10" ht="23.25" customHeight="1" x14ac:dyDescent="0.25">
      <c r="A1" s="140" t="s">
        <v>10</v>
      </c>
      <c r="B1" s="141"/>
      <c r="C1" s="141"/>
      <c r="D1" s="142"/>
      <c r="E1" s="143" t="s">
        <v>9</v>
      </c>
      <c r="F1" s="143"/>
      <c r="G1" s="143" t="s">
        <v>60</v>
      </c>
      <c r="H1" s="143"/>
      <c r="I1" s="144" t="s">
        <v>8</v>
      </c>
      <c r="J1" s="144"/>
    </row>
    <row r="2" spans="1:10" ht="23.25" customHeight="1" thickBot="1" x14ac:dyDescent="0.3">
      <c r="A2" s="161" t="str">
        <f>IF(ISBLANK('Request Summary'!A2),"",'Request Summary'!A2)</f>
        <v/>
      </c>
      <c r="B2" s="161"/>
      <c r="C2" s="161"/>
      <c r="D2" s="161"/>
      <c r="E2" s="161" t="str">
        <f>IF(ISBLANK('Request Summary'!D17),"",'Request Summary'!D17)</f>
        <v/>
      </c>
      <c r="F2" s="161"/>
      <c r="G2" s="162" t="str">
        <f>IF(ISBLANK('Request Summary'!I2),"",'Request Summary'!I2)</f>
        <v/>
      </c>
      <c r="H2" s="162"/>
      <c r="I2" s="150" t="str">
        <f>IF(ISBLANK('Request Summary'!K2),"",'Request Summary'!K2)</f>
        <v/>
      </c>
      <c r="J2" s="150"/>
    </row>
    <row r="3" spans="1:10" ht="23.25" customHeight="1" x14ac:dyDescent="0.25">
      <c r="A3" s="158" t="s">
        <v>94</v>
      </c>
      <c r="B3" s="159"/>
      <c r="C3" s="159"/>
      <c r="D3" s="159"/>
      <c r="E3" s="159"/>
      <c r="F3" s="159"/>
      <c r="G3" s="159"/>
      <c r="H3" s="159"/>
      <c r="I3" s="159"/>
      <c r="J3" s="160"/>
    </row>
    <row r="4" spans="1:10" ht="23.25" customHeight="1" x14ac:dyDescent="0.25">
      <c r="A4" s="151" t="s">
        <v>55</v>
      </c>
      <c r="B4" s="151" t="s">
        <v>55</v>
      </c>
      <c r="C4" s="151" t="s">
        <v>55</v>
      </c>
      <c r="D4" s="152">
        <f>SUM(SUMIF($B$27:$B$162,A4,$G$27:$G$162))</f>
        <v>0</v>
      </c>
      <c r="E4" s="152"/>
      <c r="F4" s="174" t="s">
        <v>40</v>
      </c>
      <c r="G4" s="175"/>
      <c r="H4" s="176"/>
      <c r="I4" s="163">
        <f>SUM(SUMIF($B$27:$B$162,F4,$G$27:$G$162))</f>
        <v>0</v>
      </c>
      <c r="J4" s="164"/>
    </row>
    <row r="5" spans="1:10" ht="23.25" customHeight="1" x14ac:dyDescent="0.25">
      <c r="A5" s="151" t="s">
        <v>97</v>
      </c>
      <c r="B5" s="151" t="s">
        <v>53</v>
      </c>
      <c r="C5" s="151" t="s">
        <v>53</v>
      </c>
      <c r="D5" s="152">
        <f t="shared" ref="D5:D8" si="0">SUM(SUMIF($B$27:$B$162,A5,$G$27:$G$162))</f>
        <v>0</v>
      </c>
      <c r="E5" s="152"/>
      <c r="F5" s="174" t="s">
        <v>110</v>
      </c>
      <c r="G5" s="175"/>
      <c r="H5" s="176"/>
      <c r="I5" s="163">
        <f>SUM(SUMIF($B$27:$B$162,F5,$G$27:$G$162))</f>
        <v>0</v>
      </c>
      <c r="J5" s="164"/>
    </row>
    <row r="6" spans="1:10" ht="23.25" customHeight="1" x14ac:dyDescent="0.25">
      <c r="A6" s="151" t="s">
        <v>52</v>
      </c>
      <c r="B6" s="151" t="s">
        <v>52</v>
      </c>
      <c r="C6" s="151" t="s">
        <v>52</v>
      </c>
      <c r="D6" s="152">
        <f t="shared" si="0"/>
        <v>0</v>
      </c>
      <c r="E6" s="152"/>
      <c r="F6" s="151" t="s">
        <v>105</v>
      </c>
      <c r="G6" s="151"/>
      <c r="H6" s="151"/>
      <c r="I6" s="163">
        <f t="shared" ref="I6" si="1">SUM(SUMIF($B$27:$B$162,F6,$G$27:$G$162))</f>
        <v>0</v>
      </c>
      <c r="J6" s="164"/>
    </row>
    <row r="7" spans="1:10" ht="23.25" customHeight="1" x14ac:dyDescent="0.25">
      <c r="A7" s="151" t="s">
        <v>26</v>
      </c>
      <c r="B7" s="151" t="s">
        <v>56</v>
      </c>
      <c r="C7" s="151" t="s">
        <v>56</v>
      </c>
      <c r="D7" s="152">
        <f t="shared" si="0"/>
        <v>0</v>
      </c>
      <c r="E7" s="152"/>
      <c r="F7" s="151" t="s">
        <v>108</v>
      </c>
      <c r="G7" s="151"/>
      <c r="H7" s="151"/>
      <c r="I7" s="99">
        <f>SUM(D4:E8,I4:J6)</f>
        <v>0</v>
      </c>
      <c r="J7" s="99"/>
    </row>
    <row r="8" spans="1:10" ht="23.25" customHeight="1" thickBot="1" x14ac:dyDescent="0.3">
      <c r="A8" s="156" t="s">
        <v>37</v>
      </c>
      <c r="B8" s="156" t="s">
        <v>37</v>
      </c>
      <c r="C8" s="156" t="s">
        <v>37</v>
      </c>
      <c r="D8" s="152">
        <f t="shared" si="0"/>
        <v>0</v>
      </c>
      <c r="E8" s="152"/>
      <c r="F8" s="156"/>
      <c r="G8" s="156"/>
      <c r="H8" s="156"/>
      <c r="I8" s="177"/>
      <c r="J8" s="177"/>
    </row>
    <row r="9" spans="1:10" ht="23.25" customHeight="1" x14ac:dyDescent="0.25">
      <c r="A9" s="158" t="s">
        <v>64</v>
      </c>
      <c r="B9" s="159"/>
      <c r="C9" s="159"/>
      <c r="D9" s="159"/>
      <c r="E9" s="159"/>
      <c r="F9" s="159"/>
      <c r="G9" s="159"/>
      <c r="H9" s="159"/>
      <c r="I9" s="159"/>
      <c r="J9" s="160"/>
    </row>
    <row r="10" spans="1:10" ht="23.25" customHeight="1" x14ac:dyDescent="0.25">
      <c r="A10" s="165" t="s">
        <v>135</v>
      </c>
      <c r="B10" s="166"/>
      <c r="C10" s="166"/>
      <c r="D10" s="166"/>
      <c r="E10" s="166"/>
      <c r="F10" s="166"/>
      <c r="G10" s="166"/>
      <c r="H10" s="166"/>
      <c r="I10" s="166"/>
      <c r="J10" s="167"/>
    </row>
    <row r="11" spans="1:10" ht="23.25" customHeight="1" x14ac:dyDescent="0.25">
      <c r="A11" s="168"/>
      <c r="B11" s="169"/>
      <c r="C11" s="169"/>
      <c r="D11" s="169"/>
      <c r="E11" s="169"/>
      <c r="F11" s="169"/>
      <c r="G11" s="169"/>
      <c r="H11" s="169"/>
      <c r="I11" s="169"/>
      <c r="J11" s="170"/>
    </row>
    <row r="12" spans="1:10" ht="23.25" customHeight="1" x14ac:dyDescent="0.25">
      <c r="A12" s="168"/>
      <c r="B12" s="169"/>
      <c r="C12" s="169"/>
      <c r="D12" s="169"/>
      <c r="E12" s="169"/>
      <c r="F12" s="169"/>
      <c r="G12" s="169"/>
      <c r="H12" s="169"/>
      <c r="I12" s="169"/>
      <c r="J12" s="170"/>
    </row>
    <row r="13" spans="1:10" ht="23.25" customHeight="1" x14ac:dyDescent="0.25">
      <c r="A13" s="168"/>
      <c r="B13" s="169"/>
      <c r="C13" s="169"/>
      <c r="D13" s="169"/>
      <c r="E13" s="169"/>
      <c r="F13" s="169"/>
      <c r="G13" s="169"/>
      <c r="H13" s="169"/>
      <c r="I13" s="169"/>
      <c r="J13" s="170"/>
    </row>
    <row r="14" spans="1:10" ht="23.25" customHeight="1" x14ac:dyDescent="0.25">
      <c r="A14" s="168"/>
      <c r="B14" s="169"/>
      <c r="C14" s="169"/>
      <c r="D14" s="169"/>
      <c r="E14" s="169"/>
      <c r="F14" s="169"/>
      <c r="G14" s="169"/>
      <c r="H14" s="169"/>
      <c r="I14" s="169"/>
      <c r="J14" s="170"/>
    </row>
    <row r="15" spans="1:10" ht="23.25" customHeight="1" x14ac:dyDescent="0.25">
      <c r="A15" s="168"/>
      <c r="B15" s="169"/>
      <c r="C15" s="169"/>
      <c r="D15" s="169"/>
      <c r="E15" s="169"/>
      <c r="F15" s="169"/>
      <c r="G15" s="169"/>
      <c r="H15" s="169"/>
      <c r="I15" s="169"/>
      <c r="J15" s="170"/>
    </row>
    <row r="16" spans="1:10" ht="23.25" customHeight="1" x14ac:dyDescent="0.25">
      <c r="A16" s="168"/>
      <c r="B16" s="169"/>
      <c r="C16" s="169"/>
      <c r="D16" s="169"/>
      <c r="E16" s="169"/>
      <c r="F16" s="169"/>
      <c r="G16" s="169"/>
      <c r="H16" s="169"/>
      <c r="I16" s="169"/>
      <c r="J16" s="170"/>
    </row>
    <row r="17" spans="1:10" ht="23.25" customHeight="1" x14ac:dyDescent="0.25">
      <c r="A17" s="168"/>
      <c r="B17" s="169"/>
      <c r="C17" s="169"/>
      <c r="D17" s="169"/>
      <c r="E17" s="169"/>
      <c r="F17" s="169"/>
      <c r="G17" s="169"/>
      <c r="H17" s="169"/>
      <c r="I17" s="169"/>
      <c r="J17" s="170"/>
    </row>
    <row r="18" spans="1:10" ht="23.25" customHeight="1" x14ac:dyDescent="0.25">
      <c r="A18" s="168"/>
      <c r="B18" s="169"/>
      <c r="C18" s="169"/>
      <c r="D18" s="169"/>
      <c r="E18" s="169"/>
      <c r="F18" s="169"/>
      <c r="G18" s="169"/>
      <c r="H18" s="169"/>
      <c r="I18" s="169"/>
      <c r="J18" s="170"/>
    </row>
    <row r="19" spans="1:10" ht="23.25" customHeight="1" x14ac:dyDescent="0.25">
      <c r="A19" s="171"/>
      <c r="B19" s="172"/>
      <c r="C19" s="172"/>
      <c r="D19" s="172"/>
      <c r="E19" s="172"/>
      <c r="F19" s="172"/>
      <c r="G19" s="172"/>
      <c r="H19" s="172"/>
      <c r="I19" s="172"/>
      <c r="J19" s="173"/>
    </row>
    <row r="23" spans="1:10" ht="22.5" customHeight="1" x14ac:dyDescent="0.25">
      <c r="A23" s="132" t="s">
        <v>10</v>
      </c>
      <c r="B23" s="133"/>
      <c r="C23" s="134"/>
      <c r="D23" s="135" t="s">
        <v>9</v>
      </c>
      <c r="E23" s="136"/>
      <c r="F23" s="29" t="s">
        <v>8</v>
      </c>
      <c r="G23" s="137" t="s">
        <v>60</v>
      </c>
      <c r="H23" s="138"/>
      <c r="I23" s="137" t="s">
        <v>106</v>
      </c>
      <c r="J23" s="138"/>
    </row>
    <row r="24" spans="1:10" ht="22.5" customHeight="1" x14ac:dyDescent="0.25">
      <c r="A24" s="124" t="str">
        <f>$A$2</f>
        <v/>
      </c>
      <c r="B24" s="125"/>
      <c r="C24" s="126"/>
      <c r="D24" s="127" t="str">
        <f>$E$2</f>
        <v/>
      </c>
      <c r="E24" s="128"/>
      <c r="F24" s="30" t="str">
        <f>$I$2</f>
        <v/>
      </c>
      <c r="G24" s="129" t="str">
        <f>$G$2</f>
        <v/>
      </c>
      <c r="H24" s="130"/>
      <c r="I24" s="131">
        <f>SUM(G27:G36)</f>
        <v>0</v>
      </c>
      <c r="J24" s="130"/>
    </row>
    <row r="25" spans="1:10" ht="28.5" customHeight="1" x14ac:dyDescent="0.25">
      <c r="A25" s="39" t="s">
        <v>119</v>
      </c>
      <c r="B25" s="31" t="s">
        <v>118</v>
      </c>
      <c r="C25" s="35" t="s">
        <v>6</v>
      </c>
      <c r="D25" s="31" t="s">
        <v>30</v>
      </c>
      <c r="E25" s="32" t="s">
        <v>59</v>
      </c>
      <c r="F25" s="31" t="s">
        <v>107</v>
      </c>
      <c r="G25" s="31" t="s">
        <v>20</v>
      </c>
      <c r="H25" s="31" t="s">
        <v>5</v>
      </c>
      <c r="I25" s="46" t="s">
        <v>125</v>
      </c>
      <c r="J25" s="35" t="s">
        <v>7</v>
      </c>
    </row>
    <row r="26" spans="1:10" ht="65.25" customHeight="1" x14ac:dyDescent="0.25">
      <c r="A26" s="41"/>
      <c r="B26" s="43" t="s">
        <v>120</v>
      </c>
      <c r="C26" s="44" t="s">
        <v>129</v>
      </c>
      <c r="D26" s="43" t="s">
        <v>126</v>
      </c>
      <c r="E26" s="42" t="s">
        <v>127</v>
      </c>
      <c r="F26" s="43" t="s">
        <v>122</v>
      </c>
      <c r="G26" s="43" t="s">
        <v>123</v>
      </c>
      <c r="H26" s="43" t="s">
        <v>121</v>
      </c>
      <c r="I26" s="47" t="s">
        <v>124</v>
      </c>
      <c r="J26" s="44" t="s">
        <v>130</v>
      </c>
    </row>
    <row r="27" spans="1:10" ht="36" customHeight="1" thickBot="1" x14ac:dyDescent="0.3">
      <c r="A27" s="40">
        <v>1</v>
      </c>
      <c r="B27" s="37"/>
      <c r="C27" s="33"/>
      <c r="D27" s="33"/>
      <c r="E27" s="33"/>
      <c r="F27" s="34"/>
      <c r="G27" s="34"/>
      <c r="H27" s="38"/>
      <c r="I27" s="38"/>
      <c r="J27" s="48"/>
    </row>
    <row r="28" spans="1:10" ht="36" customHeight="1" thickBot="1" x14ac:dyDescent="0.3">
      <c r="A28" s="49">
        <v>2</v>
      </c>
      <c r="B28" s="50"/>
      <c r="C28" s="51"/>
      <c r="D28" s="51"/>
      <c r="E28" s="51"/>
      <c r="F28" s="52"/>
      <c r="G28" s="52"/>
      <c r="H28" s="53"/>
      <c r="I28" s="63"/>
      <c r="J28" s="54"/>
    </row>
    <row r="29" spans="1:10" ht="36" customHeight="1" thickBot="1" x14ac:dyDescent="0.3">
      <c r="A29" s="40">
        <v>3</v>
      </c>
      <c r="B29" s="37"/>
      <c r="C29" s="33"/>
      <c r="D29" s="33"/>
      <c r="E29" s="33"/>
      <c r="F29" s="34"/>
      <c r="G29" s="34"/>
      <c r="H29" s="38"/>
      <c r="I29" s="64"/>
      <c r="J29" s="48"/>
    </row>
    <row r="30" spans="1:10" ht="36" customHeight="1" thickBot="1" x14ac:dyDescent="0.3">
      <c r="A30" s="49">
        <v>4</v>
      </c>
      <c r="B30" s="50"/>
      <c r="C30" s="51"/>
      <c r="D30" s="51"/>
      <c r="E30" s="51"/>
      <c r="F30" s="52"/>
      <c r="G30" s="52"/>
      <c r="H30" s="53"/>
      <c r="I30" s="63"/>
      <c r="J30" s="54"/>
    </row>
    <row r="31" spans="1:10" ht="36" customHeight="1" thickBot="1" x14ac:dyDescent="0.3">
      <c r="A31" s="40">
        <v>5</v>
      </c>
      <c r="B31" s="37"/>
      <c r="C31" s="33"/>
      <c r="D31" s="33"/>
      <c r="E31" s="33"/>
      <c r="F31" s="34"/>
      <c r="G31" s="34"/>
      <c r="H31" s="38"/>
      <c r="I31" s="64"/>
      <c r="J31" s="48"/>
    </row>
    <row r="32" spans="1:10" ht="36" customHeight="1" thickBot="1" x14ac:dyDescent="0.3">
      <c r="A32" s="49">
        <v>6</v>
      </c>
      <c r="B32" s="50"/>
      <c r="C32" s="51"/>
      <c r="D32" s="51"/>
      <c r="E32" s="51"/>
      <c r="F32" s="52"/>
      <c r="G32" s="52"/>
      <c r="H32" s="53"/>
      <c r="I32" s="63"/>
      <c r="J32" s="54"/>
    </row>
    <row r="33" spans="1:10" ht="36" customHeight="1" thickBot="1" x14ac:dyDescent="0.3">
      <c r="A33" s="40">
        <v>7</v>
      </c>
      <c r="B33" s="37"/>
      <c r="C33" s="33"/>
      <c r="D33" s="33"/>
      <c r="E33" s="33"/>
      <c r="F33" s="34"/>
      <c r="G33" s="34"/>
      <c r="H33" s="38"/>
      <c r="I33" s="64"/>
      <c r="J33" s="48"/>
    </row>
    <row r="34" spans="1:10" ht="36" customHeight="1" thickBot="1" x14ac:dyDescent="0.3">
      <c r="A34" s="49">
        <v>8</v>
      </c>
      <c r="B34" s="50"/>
      <c r="C34" s="51"/>
      <c r="D34" s="51"/>
      <c r="E34" s="51"/>
      <c r="F34" s="52"/>
      <c r="G34" s="52"/>
      <c r="H34" s="53"/>
      <c r="I34" s="63"/>
      <c r="J34" s="54"/>
    </row>
    <row r="35" spans="1:10" ht="36" customHeight="1" thickBot="1" x14ac:dyDescent="0.3">
      <c r="A35" s="40">
        <v>9</v>
      </c>
      <c r="B35" s="65"/>
      <c r="C35" s="33"/>
      <c r="D35" s="33"/>
      <c r="E35" s="33"/>
      <c r="F35" s="34"/>
      <c r="G35" s="34"/>
      <c r="H35" s="38"/>
      <c r="I35" s="64"/>
      <c r="J35" s="48"/>
    </row>
    <row r="36" spans="1:10" ht="36" customHeight="1" thickBot="1" x14ac:dyDescent="0.3">
      <c r="A36" s="49">
        <v>10</v>
      </c>
      <c r="B36" s="50"/>
      <c r="C36" s="51"/>
      <c r="D36" s="51"/>
      <c r="E36" s="51"/>
      <c r="F36" s="52"/>
      <c r="G36" s="52"/>
      <c r="H36" s="53"/>
      <c r="I36" s="63"/>
      <c r="J36" s="54"/>
    </row>
    <row r="37" spans="1:10" ht="22.5" customHeight="1" x14ac:dyDescent="0.25">
      <c r="A37" s="132" t="s">
        <v>10</v>
      </c>
      <c r="B37" s="133"/>
      <c r="C37" s="134"/>
      <c r="D37" s="135" t="s">
        <v>9</v>
      </c>
      <c r="E37" s="136"/>
      <c r="F37" s="29" t="s">
        <v>8</v>
      </c>
      <c r="G37" s="137" t="s">
        <v>60</v>
      </c>
      <c r="H37" s="138"/>
      <c r="I37" s="137" t="s">
        <v>106</v>
      </c>
      <c r="J37" s="138"/>
    </row>
    <row r="38" spans="1:10" ht="22.5" customHeight="1" x14ac:dyDescent="0.25">
      <c r="A38" s="124" t="str">
        <f>$A$2</f>
        <v/>
      </c>
      <c r="B38" s="125"/>
      <c r="C38" s="126"/>
      <c r="D38" s="127" t="str">
        <f>$E$2</f>
        <v/>
      </c>
      <c r="E38" s="128"/>
      <c r="F38" s="30" t="str">
        <f>$I$2</f>
        <v/>
      </c>
      <c r="G38" s="129" t="str">
        <f>$G$2</f>
        <v/>
      </c>
      <c r="H38" s="130"/>
      <c r="I38" s="131">
        <f>SUM(G41:G50)</f>
        <v>0</v>
      </c>
      <c r="J38" s="130"/>
    </row>
    <row r="39" spans="1:10" ht="28.5" customHeight="1" x14ac:dyDescent="0.25">
      <c r="A39" s="39" t="s">
        <v>119</v>
      </c>
      <c r="B39" s="31" t="s">
        <v>118</v>
      </c>
      <c r="C39" s="35" t="s">
        <v>6</v>
      </c>
      <c r="D39" s="31" t="s">
        <v>30</v>
      </c>
      <c r="E39" s="32" t="s">
        <v>59</v>
      </c>
      <c r="F39" s="31" t="s">
        <v>107</v>
      </c>
      <c r="G39" s="31" t="s">
        <v>20</v>
      </c>
      <c r="H39" s="31" t="s">
        <v>5</v>
      </c>
      <c r="I39" s="46" t="s">
        <v>125</v>
      </c>
      <c r="J39" s="35" t="s">
        <v>7</v>
      </c>
    </row>
    <row r="40" spans="1:10" ht="65.25" customHeight="1" x14ac:dyDescent="0.25">
      <c r="A40" s="41"/>
      <c r="B40" s="43" t="s">
        <v>120</v>
      </c>
      <c r="C40" s="44" t="s">
        <v>129</v>
      </c>
      <c r="D40" s="43" t="s">
        <v>126</v>
      </c>
      <c r="E40" s="42" t="s">
        <v>127</v>
      </c>
      <c r="F40" s="43" t="s">
        <v>122</v>
      </c>
      <c r="G40" s="43" t="s">
        <v>123</v>
      </c>
      <c r="H40" s="43" t="s">
        <v>121</v>
      </c>
      <c r="I40" s="47" t="s">
        <v>124</v>
      </c>
      <c r="J40" s="44" t="s">
        <v>130</v>
      </c>
    </row>
    <row r="41" spans="1:10" ht="36" customHeight="1" thickBot="1" x14ac:dyDescent="0.3">
      <c r="A41" s="40">
        <v>11</v>
      </c>
      <c r="B41" s="37"/>
      <c r="C41" s="33"/>
      <c r="D41" s="33"/>
      <c r="E41" s="33"/>
      <c r="F41" s="34"/>
      <c r="G41" s="34"/>
      <c r="H41" s="38"/>
      <c r="I41" s="38"/>
      <c r="J41" s="48"/>
    </row>
    <row r="42" spans="1:10" ht="36" customHeight="1" thickBot="1" x14ac:dyDescent="0.3">
      <c r="A42" s="49">
        <v>12</v>
      </c>
      <c r="B42" s="50"/>
      <c r="C42" s="51"/>
      <c r="D42" s="51"/>
      <c r="E42" s="51"/>
      <c r="F42" s="52"/>
      <c r="G42" s="52"/>
      <c r="H42" s="53"/>
      <c r="I42" s="63"/>
      <c r="J42" s="54"/>
    </row>
    <row r="43" spans="1:10" ht="36" customHeight="1" thickBot="1" x14ac:dyDescent="0.3">
      <c r="A43" s="40">
        <v>13</v>
      </c>
      <c r="B43" s="37"/>
      <c r="C43" s="33"/>
      <c r="D43" s="33"/>
      <c r="E43" s="33"/>
      <c r="F43" s="34"/>
      <c r="G43" s="34"/>
      <c r="H43" s="38"/>
      <c r="I43" s="64"/>
      <c r="J43" s="48"/>
    </row>
    <row r="44" spans="1:10" ht="36" customHeight="1" thickBot="1" x14ac:dyDescent="0.3">
      <c r="A44" s="49">
        <v>14</v>
      </c>
      <c r="B44" s="50"/>
      <c r="C44" s="51"/>
      <c r="D44" s="51"/>
      <c r="E44" s="51"/>
      <c r="F44" s="52"/>
      <c r="G44" s="52"/>
      <c r="H44" s="53"/>
      <c r="I44" s="63"/>
      <c r="J44" s="54"/>
    </row>
    <row r="45" spans="1:10" ht="36" customHeight="1" thickBot="1" x14ac:dyDescent="0.3">
      <c r="A45" s="40">
        <v>15</v>
      </c>
      <c r="B45" s="37"/>
      <c r="C45" s="33"/>
      <c r="D45" s="33"/>
      <c r="E45" s="33"/>
      <c r="F45" s="34"/>
      <c r="G45" s="34"/>
      <c r="H45" s="38"/>
      <c r="I45" s="64"/>
      <c r="J45" s="48"/>
    </row>
    <row r="46" spans="1:10" ht="36" customHeight="1" thickBot="1" x14ac:dyDescent="0.3">
      <c r="A46" s="49">
        <v>16</v>
      </c>
      <c r="B46" s="50"/>
      <c r="C46" s="51"/>
      <c r="D46" s="51"/>
      <c r="E46" s="51"/>
      <c r="F46" s="52"/>
      <c r="G46" s="52"/>
      <c r="H46" s="53"/>
      <c r="I46" s="63"/>
      <c r="J46" s="54"/>
    </row>
    <row r="47" spans="1:10" ht="36" customHeight="1" thickBot="1" x14ac:dyDescent="0.3">
      <c r="A47" s="40">
        <v>17</v>
      </c>
      <c r="B47" s="37"/>
      <c r="C47" s="33"/>
      <c r="D47" s="33"/>
      <c r="E47" s="33"/>
      <c r="F47" s="34"/>
      <c r="G47" s="34"/>
      <c r="H47" s="38"/>
      <c r="I47" s="64"/>
      <c r="J47" s="48"/>
    </row>
    <row r="48" spans="1:10" ht="36" customHeight="1" thickBot="1" x14ac:dyDescent="0.3">
      <c r="A48" s="49">
        <v>18</v>
      </c>
      <c r="B48" s="50"/>
      <c r="C48" s="51"/>
      <c r="D48" s="51"/>
      <c r="E48" s="51"/>
      <c r="F48" s="52"/>
      <c r="G48" s="52"/>
      <c r="H48" s="53"/>
      <c r="I48" s="63"/>
      <c r="J48" s="54"/>
    </row>
    <row r="49" spans="1:10" ht="36" customHeight="1" thickBot="1" x14ac:dyDescent="0.3">
      <c r="A49" s="40">
        <v>19</v>
      </c>
      <c r="B49" s="37"/>
      <c r="C49" s="33"/>
      <c r="D49" s="33"/>
      <c r="E49" s="33"/>
      <c r="F49" s="34"/>
      <c r="G49" s="34"/>
      <c r="H49" s="38"/>
      <c r="I49" s="64"/>
      <c r="J49" s="48"/>
    </row>
    <row r="50" spans="1:10" ht="36" customHeight="1" thickBot="1" x14ac:dyDescent="0.3">
      <c r="A50" s="49">
        <v>20</v>
      </c>
      <c r="B50" s="50"/>
      <c r="C50" s="51"/>
      <c r="D50" s="51"/>
      <c r="E50" s="51"/>
      <c r="F50" s="52"/>
      <c r="G50" s="52"/>
      <c r="H50" s="53"/>
      <c r="I50" s="63"/>
      <c r="J50" s="54"/>
    </row>
    <row r="51" spans="1:10" ht="22.5" customHeight="1" x14ac:dyDescent="0.25">
      <c r="A51" s="132" t="s">
        <v>10</v>
      </c>
      <c r="B51" s="133"/>
      <c r="C51" s="134"/>
      <c r="D51" s="135" t="s">
        <v>9</v>
      </c>
      <c r="E51" s="136"/>
      <c r="F51" s="29" t="s">
        <v>8</v>
      </c>
      <c r="G51" s="137" t="s">
        <v>60</v>
      </c>
      <c r="H51" s="138"/>
      <c r="I51" s="137" t="s">
        <v>106</v>
      </c>
      <c r="J51" s="138"/>
    </row>
    <row r="52" spans="1:10" ht="22.5" customHeight="1" x14ac:dyDescent="0.25">
      <c r="A52" s="124" t="str">
        <f>$A$2</f>
        <v/>
      </c>
      <c r="B52" s="125"/>
      <c r="C52" s="126"/>
      <c r="D52" s="127" t="str">
        <f>$E$2</f>
        <v/>
      </c>
      <c r="E52" s="128"/>
      <c r="F52" s="30" t="str">
        <f>$I$2</f>
        <v/>
      </c>
      <c r="G52" s="129" t="str">
        <f>$G$2</f>
        <v/>
      </c>
      <c r="H52" s="130"/>
      <c r="I52" s="131">
        <f>SUM(G55:G64)</f>
        <v>0</v>
      </c>
      <c r="J52" s="130"/>
    </row>
    <row r="53" spans="1:10" ht="28.5" customHeight="1" x14ac:dyDescent="0.25">
      <c r="A53" s="39" t="s">
        <v>119</v>
      </c>
      <c r="B53" s="31" t="s">
        <v>118</v>
      </c>
      <c r="C53" s="35" t="s">
        <v>6</v>
      </c>
      <c r="D53" s="31" t="s">
        <v>30</v>
      </c>
      <c r="E53" s="32" t="s">
        <v>59</v>
      </c>
      <c r="F53" s="31" t="s">
        <v>107</v>
      </c>
      <c r="G53" s="31" t="s">
        <v>20</v>
      </c>
      <c r="H53" s="31" t="s">
        <v>5</v>
      </c>
      <c r="I53" s="46" t="s">
        <v>125</v>
      </c>
      <c r="J53" s="35" t="s">
        <v>7</v>
      </c>
    </row>
    <row r="54" spans="1:10" ht="65.25" customHeight="1" x14ac:dyDescent="0.25">
      <c r="A54" s="41"/>
      <c r="B54" s="43" t="s">
        <v>120</v>
      </c>
      <c r="C54" s="44" t="s">
        <v>129</v>
      </c>
      <c r="D54" s="43" t="s">
        <v>126</v>
      </c>
      <c r="E54" s="42" t="s">
        <v>127</v>
      </c>
      <c r="F54" s="43" t="s">
        <v>122</v>
      </c>
      <c r="G54" s="43" t="s">
        <v>123</v>
      </c>
      <c r="H54" s="43" t="s">
        <v>121</v>
      </c>
      <c r="I54" s="47" t="s">
        <v>124</v>
      </c>
      <c r="J54" s="44" t="s">
        <v>130</v>
      </c>
    </row>
    <row r="55" spans="1:10" ht="36" customHeight="1" thickBot="1" x14ac:dyDescent="0.3">
      <c r="A55" s="40">
        <v>21</v>
      </c>
      <c r="B55" s="37"/>
      <c r="C55" s="33"/>
      <c r="D55" s="33"/>
      <c r="E55" s="33"/>
      <c r="F55" s="34"/>
      <c r="G55" s="34"/>
      <c r="H55" s="38"/>
      <c r="I55" s="38"/>
      <c r="J55" s="48"/>
    </row>
    <row r="56" spans="1:10" ht="36" customHeight="1" thickBot="1" x14ac:dyDescent="0.3">
      <c r="A56" s="49">
        <v>22</v>
      </c>
      <c r="B56" s="50"/>
      <c r="C56" s="51"/>
      <c r="D56" s="51"/>
      <c r="E56" s="51"/>
      <c r="F56" s="52"/>
      <c r="G56" s="52"/>
      <c r="H56" s="53"/>
      <c r="I56" s="63"/>
      <c r="J56" s="54"/>
    </row>
    <row r="57" spans="1:10" ht="36" customHeight="1" thickBot="1" x14ac:dyDescent="0.3">
      <c r="A57" s="40">
        <v>23</v>
      </c>
      <c r="B57" s="37"/>
      <c r="C57" s="33"/>
      <c r="D57" s="33"/>
      <c r="E57" s="33"/>
      <c r="F57" s="34"/>
      <c r="G57" s="34"/>
      <c r="H57" s="38"/>
      <c r="I57" s="64"/>
      <c r="J57" s="48"/>
    </row>
    <row r="58" spans="1:10" ht="36" customHeight="1" thickBot="1" x14ac:dyDescent="0.3">
      <c r="A58" s="49">
        <v>24</v>
      </c>
      <c r="B58" s="50"/>
      <c r="C58" s="51"/>
      <c r="D58" s="51"/>
      <c r="E58" s="51"/>
      <c r="F58" s="52"/>
      <c r="G58" s="52"/>
      <c r="H58" s="53"/>
      <c r="I58" s="63"/>
      <c r="J58" s="54"/>
    </row>
    <row r="59" spans="1:10" ht="36" customHeight="1" thickBot="1" x14ac:dyDescent="0.3">
      <c r="A59" s="40">
        <v>25</v>
      </c>
      <c r="B59" s="37"/>
      <c r="C59" s="33"/>
      <c r="D59" s="33"/>
      <c r="E59" s="33"/>
      <c r="F59" s="34"/>
      <c r="G59" s="34"/>
      <c r="H59" s="38"/>
      <c r="I59" s="64"/>
      <c r="J59" s="48"/>
    </row>
    <row r="60" spans="1:10" ht="36" customHeight="1" thickBot="1" x14ac:dyDescent="0.3">
      <c r="A60" s="49">
        <v>26</v>
      </c>
      <c r="B60" s="50"/>
      <c r="C60" s="51"/>
      <c r="D60" s="51"/>
      <c r="E60" s="51"/>
      <c r="F60" s="52"/>
      <c r="G60" s="52"/>
      <c r="H60" s="53"/>
      <c r="I60" s="63"/>
      <c r="J60" s="54"/>
    </row>
    <row r="61" spans="1:10" ht="36" customHeight="1" thickBot="1" x14ac:dyDescent="0.3">
      <c r="A61" s="40">
        <v>27</v>
      </c>
      <c r="B61" s="37"/>
      <c r="C61" s="33"/>
      <c r="D61" s="33"/>
      <c r="E61" s="33"/>
      <c r="F61" s="34"/>
      <c r="G61" s="34"/>
      <c r="H61" s="38"/>
      <c r="I61" s="64"/>
      <c r="J61" s="48"/>
    </row>
    <row r="62" spans="1:10" ht="36" customHeight="1" thickBot="1" x14ac:dyDescent="0.3">
      <c r="A62" s="49">
        <v>28</v>
      </c>
      <c r="B62" s="50"/>
      <c r="C62" s="51"/>
      <c r="D62" s="51"/>
      <c r="E62" s="51"/>
      <c r="F62" s="52"/>
      <c r="G62" s="52"/>
      <c r="H62" s="53"/>
      <c r="I62" s="63"/>
      <c r="J62" s="54"/>
    </row>
    <row r="63" spans="1:10" ht="36" customHeight="1" thickBot="1" x14ac:dyDescent="0.3">
      <c r="A63" s="40">
        <v>29</v>
      </c>
      <c r="B63" s="37"/>
      <c r="C63" s="33"/>
      <c r="D63" s="33"/>
      <c r="E63" s="33"/>
      <c r="F63" s="34"/>
      <c r="G63" s="34"/>
      <c r="H63" s="38"/>
      <c r="I63" s="64"/>
      <c r="J63" s="48"/>
    </row>
    <row r="64" spans="1:10" ht="36" customHeight="1" thickBot="1" x14ac:dyDescent="0.3">
      <c r="A64" s="49">
        <v>30</v>
      </c>
      <c r="B64" s="50"/>
      <c r="C64" s="51"/>
      <c r="D64" s="51"/>
      <c r="E64" s="51"/>
      <c r="F64" s="52"/>
      <c r="G64" s="52"/>
      <c r="H64" s="53"/>
      <c r="I64" s="63"/>
      <c r="J64" s="54"/>
    </row>
    <row r="65" spans="1:10" ht="22.5" customHeight="1" x14ac:dyDescent="0.25">
      <c r="A65" s="132" t="s">
        <v>10</v>
      </c>
      <c r="B65" s="133"/>
      <c r="C65" s="134"/>
      <c r="D65" s="135" t="s">
        <v>9</v>
      </c>
      <c r="E65" s="136"/>
      <c r="F65" s="29" t="s">
        <v>8</v>
      </c>
      <c r="G65" s="137" t="s">
        <v>60</v>
      </c>
      <c r="H65" s="138"/>
      <c r="I65" s="137" t="s">
        <v>106</v>
      </c>
      <c r="J65" s="138"/>
    </row>
    <row r="66" spans="1:10" ht="22.5" customHeight="1" x14ac:dyDescent="0.25">
      <c r="A66" s="124" t="str">
        <f>$A$2</f>
        <v/>
      </c>
      <c r="B66" s="125"/>
      <c r="C66" s="126"/>
      <c r="D66" s="127" t="str">
        <f>$E$2</f>
        <v/>
      </c>
      <c r="E66" s="128"/>
      <c r="F66" s="30" t="str">
        <f>$I$2</f>
        <v/>
      </c>
      <c r="G66" s="129" t="str">
        <f>$G$2</f>
        <v/>
      </c>
      <c r="H66" s="130"/>
      <c r="I66" s="131">
        <f>SUM(G69:G78)</f>
        <v>0</v>
      </c>
      <c r="J66" s="130"/>
    </row>
    <row r="67" spans="1:10" ht="28.5" customHeight="1" x14ac:dyDescent="0.25">
      <c r="A67" s="39" t="s">
        <v>119</v>
      </c>
      <c r="B67" s="31" t="s">
        <v>118</v>
      </c>
      <c r="C67" s="35" t="s">
        <v>6</v>
      </c>
      <c r="D67" s="31" t="s">
        <v>30</v>
      </c>
      <c r="E67" s="32" t="s">
        <v>59</v>
      </c>
      <c r="F67" s="31" t="s">
        <v>107</v>
      </c>
      <c r="G67" s="31" t="s">
        <v>20</v>
      </c>
      <c r="H67" s="31" t="s">
        <v>5</v>
      </c>
      <c r="I67" s="46" t="s">
        <v>125</v>
      </c>
      <c r="J67" s="35" t="s">
        <v>7</v>
      </c>
    </row>
    <row r="68" spans="1:10" ht="65.25" customHeight="1" x14ac:dyDescent="0.25">
      <c r="A68" s="41"/>
      <c r="B68" s="43" t="s">
        <v>120</v>
      </c>
      <c r="C68" s="44" t="s">
        <v>129</v>
      </c>
      <c r="D68" s="43" t="s">
        <v>126</v>
      </c>
      <c r="E68" s="42" t="s">
        <v>127</v>
      </c>
      <c r="F68" s="43" t="s">
        <v>122</v>
      </c>
      <c r="G68" s="43" t="s">
        <v>123</v>
      </c>
      <c r="H68" s="43" t="s">
        <v>121</v>
      </c>
      <c r="I68" s="47" t="s">
        <v>124</v>
      </c>
      <c r="J68" s="44" t="s">
        <v>130</v>
      </c>
    </row>
    <row r="69" spans="1:10" ht="36" customHeight="1" thickBot="1" x14ac:dyDescent="0.3">
      <c r="A69" s="40">
        <v>31</v>
      </c>
      <c r="B69" s="37"/>
      <c r="C69" s="33"/>
      <c r="D69" s="33"/>
      <c r="E69" s="33"/>
      <c r="F69" s="34"/>
      <c r="G69" s="34"/>
      <c r="H69" s="38"/>
      <c r="I69" s="38"/>
      <c r="J69" s="48"/>
    </row>
    <row r="70" spans="1:10" ht="36" customHeight="1" thickBot="1" x14ac:dyDescent="0.3">
      <c r="A70" s="49">
        <v>32</v>
      </c>
      <c r="B70" s="50"/>
      <c r="C70" s="51"/>
      <c r="D70" s="51"/>
      <c r="E70" s="51"/>
      <c r="F70" s="52"/>
      <c r="G70" s="52"/>
      <c r="H70" s="53"/>
      <c r="I70" s="63"/>
      <c r="J70" s="54"/>
    </row>
    <row r="71" spans="1:10" ht="36" customHeight="1" thickBot="1" x14ac:dyDescent="0.3">
      <c r="A71" s="40">
        <v>33</v>
      </c>
      <c r="B71" s="37"/>
      <c r="C71" s="33"/>
      <c r="D71" s="33"/>
      <c r="E71" s="33"/>
      <c r="F71" s="34"/>
      <c r="G71" s="34"/>
      <c r="H71" s="38"/>
      <c r="I71" s="64"/>
      <c r="J71" s="48"/>
    </row>
    <row r="72" spans="1:10" ht="36" customHeight="1" thickBot="1" x14ac:dyDescent="0.3">
      <c r="A72" s="49">
        <v>34</v>
      </c>
      <c r="B72" s="50"/>
      <c r="C72" s="51"/>
      <c r="D72" s="51"/>
      <c r="E72" s="51"/>
      <c r="F72" s="52"/>
      <c r="G72" s="52"/>
      <c r="H72" s="53"/>
      <c r="I72" s="63"/>
      <c r="J72" s="54"/>
    </row>
    <row r="73" spans="1:10" ht="36" customHeight="1" thickBot="1" x14ac:dyDescent="0.3">
      <c r="A73" s="40">
        <v>35</v>
      </c>
      <c r="B73" s="37"/>
      <c r="C73" s="33"/>
      <c r="D73" s="33"/>
      <c r="E73" s="33"/>
      <c r="F73" s="34"/>
      <c r="G73" s="34"/>
      <c r="H73" s="38"/>
      <c r="I73" s="64"/>
      <c r="J73" s="48"/>
    </row>
    <row r="74" spans="1:10" ht="36" customHeight="1" thickBot="1" x14ac:dyDescent="0.3">
      <c r="A74" s="49">
        <v>36</v>
      </c>
      <c r="B74" s="50"/>
      <c r="C74" s="51"/>
      <c r="D74" s="51"/>
      <c r="E74" s="51"/>
      <c r="F74" s="52"/>
      <c r="G74" s="52"/>
      <c r="H74" s="53"/>
      <c r="I74" s="63"/>
      <c r="J74" s="54"/>
    </row>
    <row r="75" spans="1:10" ht="36" customHeight="1" thickBot="1" x14ac:dyDescent="0.3">
      <c r="A75" s="40">
        <v>37</v>
      </c>
      <c r="B75" s="37"/>
      <c r="C75" s="33"/>
      <c r="D75" s="33"/>
      <c r="E75" s="33"/>
      <c r="F75" s="34"/>
      <c r="G75" s="34"/>
      <c r="H75" s="38"/>
      <c r="I75" s="64"/>
      <c r="J75" s="48"/>
    </row>
    <row r="76" spans="1:10" ht="36" customHeight="1" thickBot="1" x14ac:dyDescent="0.3">
      <c r="A76" s="49">
        <v>38</v>
      </c>
      <c r="B76" s="50"/>
      <c r="C76" s="51"/>
      <c r="D76" s="51"/>
      <c r="E76" s="51"/>
      <c r="F76" s="52"/>
      <c r="G76" s="52"/>
      <c r="H76" s="53"/>
      <c r="I76" s="63"/>
      <c r="J76" s="54"/>
    </row>
    <row r="77" spans="1:10" ht="36" customHeight="1" thickBot="1" x14ac:dyDescent="0.3">
      <c r="A77" s="40">
        <v>39</v>
      </c>
      <c r="B77" s="37"/>
      <c r="C77" s="33"/>
      <c r="D77" s="33"/>
      <c r="E77" s="33"/>
      <c r="F77" s="34"/>
      <c r="G77" s="34"/>
      <c r="H77" s="38"/>
      <c r="I77" s="64"/>
      <c r="J77" s="48"/>
    </row>
    <row r="78" spans="1:10" ht="36" customHeight="1" thickBot="1" x14ac:dyDescent="0.3">
      <c r="A78" s="49">
        <v>40</v>
      </c>
      <c r="B78" s="50"/>
      <c r="C78" s="51"/>
      <c r="D78" s="51"/>
      <c r="E78" s="51"/>
      <c r="F78" s="52"/>
      <c r="G78" s="52"/>
      <c r="H78" s="53"/>
      <c r="I78" s="63"/>
      <c r="J78" s="54"/>
    </row>
    <row r="79" spans="1:10" ht="22.5" customHeight="1" x14ac:dyDescent="0.25">
      <c r="A79" s="132" t="s">
        <v>10</v>
      </c>
      <c r="B79" s="133"/>
      <c r="C79" s="134"/>
      <c r="D79" s="135" t="s">
        <v>9</v>
      </c>
      <c r="E79" s="136"/>
      <c r="F79" s="29" t="s">
        <v>8</v>
      </c>
      <c r="G79" s="137" t="s">
        <v>60</v>
      </c>
      <c r="H79" s="138"/>
      <c r="I79" s="137" t="s">
        <v>106</v>
      </c>
      <c r="J79" s="138"/>
    </row>
    <row r="80" spans="1:10" ht="22.5" customHeight="1" x14ac:dyDescent="0.25">
      <c r="A80" s="124" t="str">
        <f>$A$2</f>
        <v/>
      </c>
      <c r="B80" s="125"/>
      <c r="C80" s="126"/>
      <c r="D80" s="127" t="str">
        <f>$E$2</f>
        <v/>
      </c>
      <c r="E80" s="128"/>
      <c r="F80" s="30" t="str">
        <f>$I$2</f>
        <v/>
      </c>
      <c r="G80" s="129" t="str">
        <f>$G$2</f>
        <v/>
      </c>
      <c r="H80" s="130"/>
      <c r="I80" s="131">
        <f>SUM(G83:G92)</f>
        <v>0</v>
      </c>
      <c r="J80" s="130"/>
    </row>
    <row r="81" spans="1:10" ht="28.5" customHeight="1" x14ac:dyDescent="0.25">
      <c r="A81" s="39" t="s">
        <v>119</v>
      </c>
      <c r="B81" s="31" t="s">
        <v>118</v>
      </c>
      <c r="C81" s="35" t="s">
        <v>6</v>
      </c>
      <c r="D81" s="31" t="s">
        <v>30</v>
      </c>
      <c r="E81" s="32" t="s">
        <v>59</v>
      </c>
      <c r="F81" s="31" t="s">
        <v>107</v>
      </c>
      <c r="G81" s="31" t="s">
        <v>20</v>
      </c>
      <c r="H81" s="31" t="s">
        <v>5</v>
      </c>
      <c r="I81" s="46" t="s">
        <v>125</v>
      </c>
      <c r="J81" s="35" t="s">
        <v>7</v>
      </c>
    </row>
    <row r="82" spans="1:10" ht="65.25" customHeight="1" x14ac:dyDescent="0.25">
      <c r="A82" s="41"/>
      <c r="B82" s="43" t="s">
        <v>120</v>
      </c>
      <c r="C82" s="44" t="s">
        <v>129</v>
      </c>
      <c r="D82" s="43" t="s">
        <v>126</v>
      </c>
      <c r="E82" s="42" t="s">
        <v>127</v>
      </c>
      <c r="F82" s="43" t="s">
        <v>122</v>
      </c>
      <c r="G82" s="43" t="s">
        <v>123</v>
      </c>
      <c r="H82" s="43" t="s">
        <v>121</v>
      </c>
      <c r="I82" s="47" t="s">
        <v>124</v>
      </c>
      <c r="J82" s="44" t="s">
        <v>130</v>
      </c>
    </row>
    <row r="83" spans="1:10" ht="36" customHeight="1" thickBot="1" x14ac:dyDescent="0.3">
      <c r="A83" s="40">
        <v>41</v>
      </c>
      <c r="B83" s="37"/>
      <c r="C83" s="33"/>
      <c r="D83" s="33"/>
      <c r="E83" s="33"/>
      <c r="F83" s="34"/>
      <c r="G83" s="34"/>
      <c r="H83" s="38"/>
      <c r="I83" s="38"/>
      <c r="J83" s="48"/>
    </row>
    <row r="84" spans="1:10" ht="36" customHeight="1" thickBot="1" x14ac:dyDescent="0.3">
      <c r="A84" s="49">
        <v>42</v>
      </c>
      <c r="B84" s="50"/>
      <c r="C84" s="51"/>
      <c r="D84" s="51"/>
      <c r="E84" s="51"/>
      <c r="F84" s="52"/>
      <c r="G84" s="52"/>
      <c r="H84" s="53"/>
      <c r="I84" s="63"/>
      <c r="J84" s="54"/>
    </row>
    <row r="85" spans="1:10" ht="36" customHeight="1" thickBot="1" x14ac:dyDescent="0.3">
      <c r="A85" s="40">
        <v>43</v>
      </c>
      <c r="B85" s="37"/>
      <c r="C85" s="33"/>
      <c r="D85" s="33"/>
      <c r="E85" s="33"/>
      <c r="F85" s="34"/>
      <c r="G85" s="34"/>
      <c r="H85" s="38"/>
      <c r="I85" s="64"/>
      <c r="J85" s="48"/>
    </row>
    <row r="86" spans="1:10" ht="36" customHeight="1" thickBot="1" x14ac:dyDescent="0.3">
      <c r="A86" s="49">
        <v>44</v>
      </c>
      <c r="B86" s="50"/>
      <c r="C86" s="51"/>
      <c r="D86" s="51"/>
      <c r="E86" s="51"/>
      <c r="F86" s="52"/>
      <c r="G86" s="52"/>
      <c r="H86" s="53"/>
      <c r="I86" s="63"/>
      <c r="J86" s="54"/>
    </row>
    <row r="87" spans="1:10" ht="36" customHeight="1" thickBot="1" x14ac:dyDescent="0.3">
      <c r="A87" s="40">
        <v>45</v>
      </c>
      <c r="B87" s="37"/>
      <c r="C87" s="33"/>
      <c r="D87" s="33"/>
      <c r="E87" s="33"/>
      <c r="F87" s="34"/>
      <c r="G87" s="34"/>
      <c r="H87" s="38"/>
      <c r="I87" s="64"/>
      <c r="J87" s="48"/>
    </row>
    <row r="88" spans="1:10" ht="36" customHeight="1" thickBot="1" x14ac:dyDescent="0.3">
      <c r="A88" s="49">
        <v>46</v>
      </c>
      <c r="B88" s="50"/>
      <c r="C88" s="51"/>
      <c r="D88" s="51"/>
      <c r="E88" s="51"/>
      <c r="F88" s="52"/>
      <c r="G88" s="52"/>
      <c r="H88" s="53"/>
      <c r="I88" s="63"/>
      <c r="J88" s="54"/>
    </row>
    <row r="89" spans="1:10" ht="36" customHeight="1" thickBot="1" x14ac:dyDescent="0.3">
      <c r="A89" s="40">
        <v>47</v>
      </c>
      <c r="B89" s="37"/>
      <c r="C89" s="33"/>
      <c r="D89" s="33"/>
      <c r="E89" s="33"/>
      <c r="F89" s="34"/>
      <c r="G89" s="34"/>
      <c r="H89" s="38"/>
      <c r="I89" s="64"/>
      <c r="J89" s="48"/>
    </row>
    <row r="90" spans="1:10" ht="36" customHeight="1" thickBot="1" x14ac:dyDescent="0.3">
      <c r="A90" s="49">
        <v>48</v>
      </c>
      <c r="B90" s="50"/>
      <c r="C90" s="51"/>
      <c r="D90" s="51"/>
      <c r="E90" s="51"/>
      <c r="F90" s="52"/>
      <c r="G90" s="52"/>
      <c r="H90" s="53"/>
      <c r="I90" s="63"/>
      <c r="J90" s="54"/>
    </row>
    <row r="91" spans="1:10" ht="36" customHeight="1" thickBot="1" x14ac:dyDescent="0.3">
      <c r="A91" s="40">
        <v>49</v>
      </c>
      <c r="B91" s="37"/>
      <c r="C91" s="33"/>
      <c r="D91" s="33"/>
      <c r="E91" s="33"/>
      <c r="F91" s="34"/>
      <c r="G91" s="34"/>
      <c r="H91" s="38"/>
      <c r="I91" s="64"/>
      <c r="J91" s="48"/>
    </row>
    <row r="92" spans="1:10" ht="36" customHeight="1" thickBot="1" x14ac:dyDescent="0.3">
      <c r="A92" s="49">
        <v>50</v>
      </c>
      <c r="B92" s="50"/>
      <c r="C92" s="51"/>
      <c r="D92" s="51"/>
      <c r="E92" s="51"/>
      <c r="F92" s="52"/>
      <c r="G92" s="52"/>
      <c r="H92" s="53"/>
      <c r="I92" s="63"/>
      <c r="J92" s="54"/>
    </row>
    <row r="93" spans="1:10" ht="22.5" customHeight="1" x14ac:dyDescent="0.25">
      <c r="A93" s="132" t="s">
        <v>10</v>
      </c>
      <c r="B93" s="133"/>
      <c r="C93" s="134"/>
      <c r="D93" s="135" t="s">
        <v>9</v>
      </c>
      <c r="E93" s="136"/>
      <c r="F93" s="29" t="s">
        <v>8</v>
      </c>
      <c r="G93" s="137" t="s">
        <v>60</v>
      </c>
      <c r="H93" s="138"/>
      <c r="I93" s="137" t="s">
        <v>106</v>
      </c>
      <c r="J93" s="138"/>
    </row>
    <row r="94" spans="1:10" ht="22.5" customHeight="1" x14ac:dyDescent="0.25">
      <c r="A94" s="124" t="str">
        <f>$A$2</f>
        <v/>
      </c>
      <c r="B94" s="125"/>
      <c r="C94" s="126"/>
      <c r="D94" s="127" t="str">
        <f>$E$2</f>
        <v/>
      </c>
      <c r="E94" s="128"/>
      <c r="F94" s="30" t="str">
        <f>$I$2</f>
        <v/>
      </c>
      <c r="G94" s="129" t="str">
        <f>$G$2</f>
        <v/>
      </c>
      <c r="H94" s="130"/>
      <c r="I94" s="131">
        <f>SUM(G97:G106)</f>
        <v>0</v>
      </c>
      <c r="J94" s="130"/>
    </row>
    <row r="95" spans="1:10" ht="28.5" customHeight="1" x14ac:dyDescent="0.25">
      <c r="A95" s="39" t="s">
        <v>119</v>
      </c>
      <c r="B95" s="31" t="s">
        <v>118</v>
      </c>
      <c r="C95" s="35" t="s">
        <v>6</v>
      </c>
      <c r="D95" s="31" t="s">
        <v>30</v>
      </c>
      <c r="E95" s="32" t="s">
        <v>59</v>
      </c>
      <c r="F95" s="31" t="s">
        <v>107</v>
      </c>
      <c r="G95" s="31" t="s">
        <v>20</v>
      </c>
      <c r="H95" s="31" t="s">
        <v>5</v>
      </c>
      <c r="I95" s="46" t="s">
        <v>125</v>
      </c>
      <c r="J95" s="35" t="s">
        <v>7</v>
      </c>
    </row>
    <row r="96" spans="1:10" ht="65.25" customHeight="1" x14ac:dyDescent="0.25">
      <c r="A96" s="41"/>
      <c r="B96" s="43" t="s">
        <v>120</v>
      </c>
      <c r="C96" s="44" t="s">
        <v>129</v>
      </c>
      <c r="D96" s="43" t="s">
        <v>126</v>
      </c>
      <c r="E96" s="42" t="s">
        <v>127</v>
      </c>
      <c r="F96" s="43" t="s">
        <v>122</v>
      </c>
      <c r="G96" s="43" t="s">
        <v>123</v>
      </c>
      <c r="H96" s="43" t="s">
        <v>121</v>
      </c>
      <c r="I96" s="47" t="s">
        <v>124</v>
      </c>
      <c r="J96" s="44" t="s">
        <v>130</v>
      </c>
    </row>
    <row r="97" spans="1:10" ht="36" customHeight="1" thickBot="1" x14ac:dyDescent="0.3">
      <c r="A97" s="40">
        <v>51</v>
      </c>
      <c r="B97" s="37"/>
      <c r="C97" s="33"/>
      <c r="D97" s="33"/>
      <c r="E97" s="33"/>
      <c r="F97" s="34"/>
      <c r="G97" s="34"/>
      <c r="H97" s="38"/>
      <c r="I97" s="38"/>
      <c r="J97" s="48"/>
    </row>
    <row r="98" spans="1:10" ht="36" customHeight="1" thickBot="1" x14ac:dyDescent="0.3">
      <c r="A98" s="49">
        <v>52</v>
      </c>
      <c r="B98" s="50"/>
      <c r="C98" s="51"/>
      <c r="D98" s="51"/>
      <c r="E98" s="51"/>
      <c r="F98" s="52"/>
      <c r="G98" s="52"/>
      <c r="H98" s="53"/>
      <c r="I98" s="63"/>
      <c r="J98" s="54"/>
    </row>
    <row r="99" spans="1:10" ht="36" customHeight="1" thickBot="1" x14ac:dyDescent="0.3">
      <c r="A99" s="40">
        <v>53</v>
      </c>
      <c r="B99" s="37"/>
      <c r="C99" s="33"/>
      <c r="D99" s="33"/>
      <c r="E99" s="33"/>
      <c r="F99" s="34"/>
      <c r="G99" s="34"/>
      <c r="H99" s="38"/>
      <c r="I99" s="64"/>
      <c r="J99" s="48"/>
    </row>
    <row r="100" spans="1:10" ht="36" customHeight="1" thickBot="1" x14ac:dyDescent="0.3">
      <c r="A100" s="49">
        <v>54</v>
      </c>
      <c r="B100" s="50"/>
      <c r="C100" s="51"/>
      <c r="D100" s="51"/>
      <c r="E100" s="51"/>
      <c r="F100" s="52"/>
      <c r="G100" s="52"/>
      <c r="H100" s="53"/>
      <c r="I100" s="63"/>
      <c r="J100" s="54"/>
    </row>
    <row r="101" spans="1:10" ht="36" customHeight="1" thickBot="1" x14ac:dyDescent="0.3">
      <c r="A101" s="40">
        <v>55</v>
      </c>
      <c r="B101" s="37"/>
      <c r="C101" s="33"/>
      <c r="D101" s="33"/>
      <c r="E101" s="33"/>
      <c r="F101" s="34"/>
      <c r="G101" s="34"/>
      <c r="H101" s="38"/>
      <c r="I101" s="64"/>
      <c r="J101" s="48"/>
    </row>
    <row r="102" spans="1:10" ht="36" customHeight="1" thickBot="1" x14ac:dyDescent="0.3">
      <c r="A102" s="49">
        <v>56</v>
      </c>
      <c r="B102" s="50"/>
      <c r="C102" s="51"/>
      <c r="D102" s="51"/>
      <c r="E102" s="51"/>
      <c r="F102" s="52"/>
      <c r="G102" s="52"/>
      <c r="H102" s="53"/>
      <c r="I102" s="63"/>
      <c r="J102" s="54"/>
    </row>
    <row r="103" spans="1:10" ht="36" customHeight="1" thickBot="1" x14ac:dyDescent="0.3">
      <c r="A103" s="40">
        <v>57</v>
      </c>
      <c r="B103" s="37"/>
      <c r="C103" s="33"/>
      <c r="D103" s="33"/>
      <c r="E103" s="33"/>
      <c r="F103" s="34"/>
      <c r="G103" s="34"/>
      <c r="H103" s="38"/>
      <c r="I103" s="64"/>
      <c r="J103" s="48"/>
    </row>
    <row r="104" spans="1:10" ht="36" customHeight="1" thickBot="1" x14ac:dyDescent="0.3">
      <c r="A104" s="49">
        <v>58</v>
      </c>
      <c r="B104" s="50"/>
      <c r="C104" s="51"/>
      <c r="D104" s="51"/>
      <c r="E104" s="51"/>
      <c r="F104" s="52"/>
      <c r="G104" s="52"/>
      <c r="H104" s="53"/>
      <c r="I104" s="63"/>
      <c r="J104" s="54"/>
    </row>
    <row r="105" spans="1:10" ht="36" customHeight="1" thickBot="1" x14ac:dyDescent="0.3">
      <c r="A105" s="40">
        <v>59</v>
      </c>
      <c r="B105" s="37"/>
      <c r="C105" s="33"/>
      <c r="D105" s="33"/>
      <c r="E105" s="33"/>
      <c r="F105" s="34"/>
      <c r="G105" s="34"/>
      <c r="H105" s="38"/>
      <c r="I105" s="64"/>
      <c r="J105" s="48"/>
    </row>
    <row r="106" spans="1:10" ht="36" customHeight="1" thickBot="1" x14ac:dyDescent="0.3">
      <c r="A106" s="49">
        <v>60</v>
      </c>
      <c r="B106" s="50"/>
      <c r="C106" s="51"/>
      <c r="D106" s="51"/>
      <c r="E106" s="51"/>
      <c r="F106" s="52"/>
      <c r="G106" s="52"/>
      <c r="H106" s="53"/>
      <c r="I106" s="63"/>
      <c r="J106" s="54"/>
    </row>
    <row r="107" spans="1:10" ht="22.5" customHeight="1" x14ac:dyDescent="0.25">
      <c r="A107" s="132" t="s">
        <v>10</v>
      </c>
      <c r="B107" s="133"/>
      <c r="C107" s="134"/>
      <c r="D107" s="135" t="s">
        <v>9</v>
      </c>
      <c r="E107" s="136"/>
      <c r="F107" s="29" t="s">
        <v>8</v>
      </c>
      <c r="G107" s="137" t="s">
        <v>60</v>
      </c>
      <c r="H107" s="138"/>
      <c r="I107" s="137" t="s">
        <v>106</v>
      </c>
      <c r="J107" s="138"/>
    </row>
    <row r="108" spans="1:10" ht="22.5" customHeight="1" x14ac:dyDescent="0.25">
      <c r="A108" s="124" t="str">
        <f>$A$2</f>
        <v/>
      </c>
      <c r="B108" s="125"/>
      <c r="C108" s="126"/>
      <c r="D108" s="127" t="str">
        <f>$E$2</f>
        <v/>
      </c>
      <c r="E108" s="128"/>
      <c r="F108" s="30" t="str">
        <f>$I$2</f>
        <v/>
      </c>
      <c r="G108" s="129" t="str">
        <f>$G$2</f>
        <v/>
      </c>
      <c r="H108" s="130"/>
      <c r="I108" s="131">
        <f>SUM(G111:G120)</f>
        <v>0</v>
      </c>
      <c r="J108" s="130"/>
    </row>
    <row r="109" spans="1:10" ht="28.5" customHeight="1" x14ac:dyDescent="0.25">
      <c r="A109" s="39" t="s">
        <v>119</v>
      </c>
      <c r="B109" s="31" t="s">
        <v>118</v>
      </c>
      <c r="C109" s="35" t="s">
        <v>6</v>
      </c>
      <c r="D109" s="31" t="s">
        <v>30</v>
      </c>
      <c r="E109" s="32" t="s">
        <v>59</v>
      </c>
      <c r="F109" s="31" t="s">
        <v>107</v>
      </c>
      <c r="G109" s="31" t="s">
        <v>20</v>
      </c>
      <c r="H109" s="31" t="s">
        <v>5</v>
      </c>
      <c r="I109" s="46" t="s">
        <v>125</v>
      </c>
      <c r="J109" s="35" t="s">
        <v>7</v>
      </c>
    </row>
    <row r="110" spans="1:10" ht="65.25" customHeight="1" x14ac:dyDescent="0.25">
      <c r="A110" s="41"/>
      <c r="B110" s="43" t="s">
        <v>120</v>
      </c>
      <c r="C110" s="44" t="s">
        <v>129</v>
      </c>
      <c r="D110" s="43" t="s">
        <v>126</v>
      </c>
      <c r="E110" s="42" t="s">
        <v>127</v>
      </c>
      <c r="F110" s="43" t="s">
        <v>122</v>
      </c>
      <c r="G110" s="43" t="s">
        <v>123</v>
      </c>
      <c r="H110" s="43" t="s">
        <v>121</v>
      </c>
      <c r="I110" s="47" t="s">
        <v>124</v>
      </c>
      <c r="J110" s="44" t="s">
        <v>130</v>
      </c>
    </row>
    <row r="111" spans="1:10" ht="36" customHeight="1" thickBot="1" x14ac:dyDescent="0.3">
      <c r="A111" s="40">
        <v>61</v>
      </c>
      <c r="B111" s="37"/>
      <c r="C111" s="33"/>
      <c r="D111" s="33"/>
      <c r="E111" s="33"/>
      <c r="F111" s="34"/>
      <c r="G111" s="34"/>
      <c r="H111" s="38"/>
      <c r="I111" s="38"/>
      <c r="J111" s="48"/>
    </row>
    <row r="112" spans="1:10" ht="36" customHeight="1" thickBot="1" x14ac:dyDescent="0.3">
      <c r="A112" s="49">
        <v>62</v>
      </c>
      <c r="B112" s="50"/>
      <c r="C112" s="51"/>
      <c r="D112" s="51"/>
      <c r="E112" s="51"/>
      <c r="F112" s="52"/>
      <c r="G112" s="52"/>
      <c r="H112" s="53"/>
      <c r="I112" s="63"/>
      <c r="J112" s="54"/>
    </row>
    <row r="113" spans="1:10" ht="36" customHeight="1" thickBot="1" x14ac:dyDescent="0.3">
      <c r="A113" s="40">
        <v>63</v>
      </c>
      <c r="B113" s="37"/>
      <c r="C113" s="33"/>
      <c r="D113" s="33"/>
      <c r="E113" s="33"/>
      <c r="F113" s="34"/>
      <c r="G113" s="34"/>
      <c r="H113" s="38"/>
      <c r="I113" s="64"/>
      <c r="J113" s="48"/>
    </row>
    <row r="114" spans="1:10" ht="36" customHeight="1" thickBot="1" x14ac:dyDescent="0.3">
      <c r="A114" s="49">
        <v>64</v>
      </c>
      <c r="B114" s="50"/>
      <c r="C114" s="51"/>
      <c r="D114" s="51"/>
      <c r="E114" s="51"/>
      <c r="F114" s="52"/>
      <c r="G114" s="52"/>
      <c r="H114" s="53"/>
      <c r="I114" s="63"/>
      <c r="J114" s="54"/>
    </row>
    <row r="115" spans="1:10" ht="36" customHeight="1" thickBot="1" x14ac:dyDescent="0.3">
      <c r="A115" s="40">
        <v>65</v>
      </c>
      <c r="B115" s="37"/>
      <c r="C115" s="33"/>
      <c r="D115" s="33"/>
      <c r="E115" s="33"/>
      <c r="F115" s="34"/>
      <c r="G115" s="34"/>
      <c r="H115" s="38"/>
      <c r="I115" s="64"/>
      <c r="J115" s="48"/>
    </row>
    <row r="116" spans="1:10" ht="36" customHeight="1" thickBot="1" x14ac:dyDescent="0.3">
      <c r="A116" s="49">
        <v>66</v>
      </c>
      <c r="B116" s="50"/>
      <c r="C116" s="51"/>
      <c r="D116" s="51"/>
      <c r="E116" s="51"/>
      <c r="F116" s="52"/>
      <c r="G116" s="52"/>
      <c r="H116" s="53"/>
      <c r="I116" s="63"/>
      <c r="J116" s="54"/>
    </row>
    <row r="117" spans="1:10" ht="36" customHeight="1" thickBot="1" x14ac:dyDescent="0.3">
      <c r="A117" s="40">
        <v>67</v>
      </c>
      <c r="B117" s="37"/>
      <c r="C117" s="33"/>
      <c r="D117" s="33"/>
      <c r="E117" s="33"/>
      <c r="F117" s="34"/>
      <c r="G117" s="34"/>
      <c r="H117" s="38"/>
      <c r="I117" s="64"/>
      <c r="J117" s="48"/>
    </row>
    <row r="118" spans="1:10" ht="36" customHeight="1" thickBot="1" x14ac:dyDescent="0.3">
      <c r="A118" s="49">
        <v>68</v>
      </c>
      <c r="B118" s="50"/>
      <c r="C118" s="51"/>
      <c r="D118" s="51"/>
      <c r="E118" s="51"/>
      <c r="F118" s="52"/>
      <c r="G118" s="52"/>
      <c r="H118" s="53"/>
      <c r="I118" s="63"/>
      <c r="J118" s="54"/>
    </row>
    <row r="119" spans="1:10" ht="36" customHeight="1" thickBot="1" x14ac:dyDescent="0.3">
      <c r="A119" s="40">
        <v>69</v>
      </c>
      <c r="B119" s="37"/>
      <c r="C119" s="33"/>
      <c r="D119" s="33"/>
      <c r="E119" s="33"/>
      <c r="F119" s="34"/>
      <c r="G119" s="34"/>
      <c r="H119" s="38"/>
      <c r="I119" s="64"/>
      <c r="J119" s="48"/>
    </row>
    <row r="120" spans="1:10" ht="36" customHeight="1" thickBot="1" x14ac:dyDescent="0.3">
      <c r="A120" s="49">
        <v>70</v>
      </c>
      <c r="B120" s="50"/>
      <c r="C120" s="51"/>
      <c r="D120" s="51"/>
      <c r="E120" s="51"/>
      <c r="F120" s="52"/>
      <c r="G120" s="52"/>
      <c r="H120" s="53"/>
      <c r="I120" s="63"/>
      <c r="J120" s="54"/>
    </row>
    <row r="121" spans="1:10" ht="22.5" customHeight="1" x14ac:dyDescent="0.25">
      <c r="A121" s="132" t="s">
        <v>10</v>
      </c>
      <c r="B121" s="133"/>
      <c r="C121" s="134"/>
      <c r="D121" s="135" t="s">
        <v>9</v>
      </c>
      <c r="E121" s="136"/>
      <c r="F121" s="29" t="s">
        <v>8</v>
      </c>
      <c r="G121" s="137" t="s">
        <v>60</v>
      </c>
      <c r="H121" s="138"/>
      <c r="I121" s="137" t="s">
        <v>106</v>
      </c>
      <c r="J121" s="138"/>
    </row>
    <row r="122" spans="1:10" ht="22.5" customHeight="1" x14ac:dyDescent="0.25">
      <c r="A122" s="124" t="str">
        <f>$A$2</f>
        <v/>
      </c>
      <c r="B122" s="125"/>
      <c r="C122" s="126"/>
      <c r="D122" s="127" t="str">
        <f>$E$2</f>
        <v/>
      </c>
      <c r="E122" s="128"/>
      <c r="F122" s="30" t="str">
        <f>$I$2</f>
        <v/>
      </c>
      <c r="G122" s="129" t="str">
        <f>$G$2</f>
        <v/>
      </c>
      <c r="H122" s="130"/>
      <c r="I122" s="131">
        <f>SUM(G125:G134)</f>
        <v>0</v>
      </c>
      <c r="J122" s="130"/>
    </row>
    <row r="123" spans="1:10" ht="28.5" customHeight="1" x14ac:dyDescent="0.25">
      <c r="A123" s="39" t="s">
        <v>119</v>
      </c>
      <c r="B123" s="31" t="s">
        <v>118</v>
      </c>
      <c r="C123" s="35" t="s">
        <v>6</v>
      </c>
      <c r="D123" s="31" t="s">
        <v>30</v>
      </c>
      <c r="E123" s="32" t="s">
        <v>59</v>
      </c>
      <c r="F123" s="31" t="s">
        <v>107</v>
      </c>
      <c r="G123" s="31" t="s">
        <v>20</v>
      </c>
      <c r="H123" s="31" t="s">
        <v>5</v>
      </c>
      <c r="I123" s="46" t="s">
        <v>125</v>
      </c>
      <c r="J123" s="35" t="s">
        <v>7</v>
      </c>
    </row>
    <row r="124" spans="1:10" ht="65.25" customHeight="1" x14ac:dyDescent="0.25">
      <c r="A124" s="41"/>
      <c r="B124" s="43" t="s">
        <v>120</v>
      </c>
      <c r="C124" s="44" t="s">
        <v>129</v>
      </c>
      <c r="D124" s="43" t="s">
        <v>126</v>
      </c>
      <c r="E124" s="42" t="s">
        <v>127</v>
      </c>
      <c r="F124" s="43" t="s">
        <v>122</v>
      </c>
      <c r="G124" s="43" t="s">
        <v>123</v>
      </c>
      <c r="H124" s="43" t="s">
        <v>121</v>
      </c>
      <c r="I124" s="47" t="s">
        <v>124</v>
      </c>
      <c r="J124" s="44" t="s">
        <v>130</v>
      </c>
    </row>
    <row r="125" spans="1:10" ht="36" customHeight="1" thickBot="1" x14ac:dyDescent="0.3">
      <c r="A125" s="40">
        <v>71</v>
      </c>
      <c r="B125" s="37"/>
      <c r="C125" s="33"/>
      <c r="D125" s="33"/>
      <c r="E125" s="33"/>
      <c r="F125" s="34"/>
      <c r="G125" s="34"/>
      <c r="H125" s="38"/>
      <c r="I125" s="38"/>
      <c r="J125" s="48"/>
    </row>
    <row r="126" spans="1:10" ht="36" customHeight="1" thickBot="1" x14ac:dyDescent="0.3">
      <c r="A126" s="49">
        <v>72</v>
      </c>
      <c r="B126" s="50"/>
      <c r="C126" s="51"/>
      <c r="D126" s="51"/>
      <c r="E126" s="51"/>
      <c r="F126" s="52"/>
      <c r="G126" s="52"/>
      <c r="H126" s="53"/>
      <c r="I126" s="63"/>
      <c r="J126" s="54"/>
    </row>
    <row r="127" spans="1:10" ht="36" customHeight="1" thickBot="1" x14ac:dyDescent="0.3">
      <c r="A127" s="40">
        <v>73</v>
      </c>
      <c r="B127" s="37"/>
      <c r="C127" s="33"/>
      <c r="D127" s="33"/>
      <c r="E127" s="33"/>
      <c r="F127" s="34"/>
      <c r="G127" s="34"/>
      <c r="H127" s="38"/>
      <c r="I127" s="64"/>
      <c r="J127" s="48"/>
    </row>
    <row r="128" spans="1:10" ht="36" customHeight="1" thickBot="1" x14ac:dyDescent="0.3">
      <c r="A128" s="49">
        <v>74</v>
      </c>
      <c r="B128" s="50"/>
      <c r="C128" s="51"/>
      <c r="D128" s="51"/>
      <c r="E128" s="51"/>
      <c r="F128" s="52"/>
      <c r="G128" s="52"/>
      <c r="H128" s="53"/>
      <c r="I128" s="63"/>
      <c r="J128" s="54"/>
    </row>
    <row r="129" spans="1:10" ht="36" customHeight="1" thickBot="1" x14ac:dyDescent="0.3">
      <c r="A129" s="40">
        <v>75</v>
      </c>
      <c r="B129" s="37"/>
      <c r="C129" s="33"/>
      <c r="D129" s="33"/>
      <c r="E129" s="33"/>
      <c r="F129" s="34"/>
      <c r="G129" s="34"/>
      <c r="H129" s="38"/>
      <c r="I129" s="64"/>
      <c r="J129" s="48"/>
    </row>
    <row r="130" spans="1:10" ht="36" customHeight="1" thickBot="1" x14ac:dyDescent="0.3">
      <c r="A130" s="49">
        <v>76</v>
      </c>
      <c r="B130" s="50"/>
      <c r="C130" s="51"/>
      <c r="D130" s="51"/>
      <c r="E130" s="51"/>
      <c r="F130" s="52"/>
      <c r="G130" s="52"/>
      <c r="H130" s="53"/>
      <c r="I130" s="63"/>
      <c r="J130" s="54"/>
    </row>
    <row r="131" spans="1:10" ht="36" customHeight="1" thickBot="1" x14ac:dyDescent="0.3">
      <c r="A131" s="40">
        <v>77</v>
      </c>
      <c r="B131" s="37"/>
      <c r="C131" s="33"/>
      <c r="D131" s="33"/>
      <c r="E131" s="33"/>
      <c r="F131" s="34"/>
      <c r="G131" s="34"/>
      <c r="H131" s="38"/>
      <c r="I131" s="64"/>
      <c r="J131" s="48"/>
    </row>
    <row r="132" spans="1:10" ht="36" customHeight="1" thickBot="1" x14ac:dyDescent="0.3">
      <c r="A132" s="49">
        <v>78</v>
      </c>
      <c r="B132" s="50"/>
      <c r="C132" s="51"/>
      <c r="D132" s="51"/>
      <c r="E132" s="51"/>
      <c r="F132" s="52"/>
      <c r="G132" s="52"/>
      <c r="H132" s="53"/>
      <c r="I132" s="63"/>
      <c r="J132" s="54"/>
    </row>
    <row r="133" spans="1:10" ht="36" customHeight="1" thickBot="1" x14ac:dyDescent="0.3">
      <c r="A133" s="40">
        <v>79</v>
      </c>
      <c r="B133" s="37"/>
      <c r="C133" s="33"/>
      <c r="D133" s="33"/>
      <c r="E133" s="33"/>
      <c r="F133" s="34"/>
      <c r="G133" s="34"/>
      <c r="H133" s="38"/>
      <c r="I133" s="64"/>
      <c r="J133" s="48"/>
    </row>
    <row r="134" spans="1:10" ht="36" customHeight="1" thickBot="1" x14ac:dyDescent="0.3">
      <c r="A134" s="49">
        <v>80</v>
      </c>
      <c r="B134" s="50"/>
      <c r="C134" s="51"/>
      <c r="D134" s="51"/>
      <c r="E134" s="51"/>
      <c r="F134" s="52"/>
      <c r="G134" s="52"/>
      <c r="H134" s="53"/>
      <c r="I134" s="63"/>
      <c r="J134" s="54"/>
    </row>
    <row r="135" spans="1:10" ht="22.5" customHeight="1" x14ac:dyDescent="0.25">
      <c r="A135" s="132" t="s">
        <v>10</v>
      </c>
      <c r="B135" s="133"/>
      <c r="C135" s="134"/>
      <c r="D135" s="135" t="s">
        <v>9</v>
      </c>
      <c r="E135" s="136"/>
      <c r="F135" s="29" t="s">
        <v>8</v>
      </c>
      <c r="G135" s="137" t="s">
        <v>60</v>
      </c>
      <c r="H135" s="138"/>
      <c r="I135" s="137" t="s">
        <v>106</v>
      </c>
      <c r="J135" s="138"/>
    </row>
    <row r="136" spans="1:10" ht="22.5" customHeight="1" x14ac:dyDescent="0.25">
      <c r="A136" s="124" t="str">
        <f>$A$2</f>
        <v/>
      </c>
      <c r="B136" s="125"/>
      <c r="C136" s="126"/>
      <c r="D136" s="127" t="str">
        <f>$E$2</f>
        <v/>
      </c>
      <c r="E136" s="128"/>
      <c r="F136" s="30" t="str">
        <f>$I$2</f>
        <v/>
      </c>
      <c r="G136" s="129" t="str">
        <f>$G$2</f>
        <v/>
      </c>
      <c r="H136" s="130"/>
      <c r="I136" s="131">
        <f>SUM(G139:G148)</f>
        <v>0</v>
      </c>
      <c r="J136" s="130"/>
    </row>
    <row r="137" spans="1:10" ht="28.5" customHeight="1" x14ac:dyDescent="0.25">
      <c r="A137" s="39" t="s">
        <v>119</v>
      </c>
      <c r="B137" s="31" t="s">
        <v>118</v>
      </c>
      <c r="C137" s="35" t="s">
        <v>6</v>
      </c>
      <c r="D137" s="31" t="s">
        <v>30</v>
      </c>
      <c r="E137" s="32" t="s">
        <v>59</v>
      </c>
      <c r="F137" s="31" t="s">
        <v>107</v>
      </c>
      <c r="G137" s="31" t="s">
        <v>20</v>
      </c>
      <c r="H137" s="31" t="s">
        <v>5</v>
      </c>
      <c r="I137" s="46" t="s">
        <v>125</v>
      </c>
      <c r="J137" s="35" t="s">
        <v>7</v>
      </c>
    </row>
    <row r="138" spans="1:10" ht="65.25" customHeight="1" x14ac:dyDescent="0.25">
      <c r="A138" s="41"/>
      <c r="B138" s="43" t="s">
        <v>120</v>
      </c>
      <c r="C138" s="44" t="s">
        <v>129</v>
      </c>
      <c r="D138" s="43" t="s">
        <v>126</v>
      </c>
      <c r="E138" s="42" t="s">
        <v>127</v>
      </c>
      <c r="F138" s="43" t="s">
        <v>122</v>
      </c>
      <c r="G138" s="43" t="s">
        <v>123</v>
      </c>
      <c r="H138" s="43" t="s">
        <v>121</v>
      </c>
      <c r="I138" s="47" t="s">
        <v>124</v>
      </c>
      <c r="J138" s="44" t="s">
        <v>130</v>
      </c>
    </row>
    <row r="139" spans="1:10" ht="36" customHeight="1" thickBot="1" x14ac:dyDescent="0.3">
      <c r="A139" s="40">
        <v>81</v>
      </c>
      <c r="B139" s="37"/>
      <c r="C139" s="33"/>
      <c r="D139" s="33"/>
      <c r="E139" s="33"/>
      <c r="F139" s="34"/>
      <c r="G139" s="34"/>
      <c r="H139" s="38"/>
      <c r="I139" s="38"/>
      <c r="J139" s="48"/>
    </row>
    <row r="140" spans="1:10" ht="36" customHeight="1" thickBot="1" x14ac:dyDescent="0.3">
      <c r="A140" s="49">
        <v>82</v>
      </c>
      <c r="B140" s="50"/>
      <c r="C140" s="51"/>
      <c r="D140" s="51"/>
      <c r="E140" s="51"/>
      <c r="F140" s="52"/>
      <c r="G140" s="52"/>
      <c r="H140" s="53"/>
      <c r="I140" s="63"/>
      <c r="J140" s="54"/>
    </row>
    <row r="141" spans="1:10" ht="36" customHeight="1" thickBot="1" x14ac:dyDescent="0.3">
      <c r="A141" s="40">
        <v>83</v>
      </c>
      <c r="B141" s="37"/>
      <c r="C141" s="33"/>
      <c r="D141" s="33"/>
      <c r="E141" s="33"/>
      <c r="F141" s="34"/>
      <c r="G141" s="34"/>
      <c r="H141" s="38"/>
      <c r="I141" s="64"/>
      <c r="J141" s="48"/>
    </row>
    <row r="142" spans="1:10" ht="36" customHeight="1" thickBot="1" x14ac:dyDescent="0.3">
      <c r="A142" s="49">
        <v>84</v>
      </c>
      <c r="B142" s="50"/>
      <c r="C142" s="51"/>
      <c r="D142" s="51"/>
      <c r="E142" s="51"/>
      <c r="F142" s="52"/>
      <c r="G142" s="52"/>
      <c r="H142" s="53"/>
      <c r="I142" s="63"/>
      <c r="J142" s="54"/>
    </row>
    <row r="143" spans="1:10" ht="36" customHeight="1" thickBot="1" x14ac:dyDescent="0.3">
      <c r="A143" s="40">
        <v>85</v>
      </c>
      <c r="B143" s="37"/>
      <c r="C143" s="33"/>
      <c r="D143" s="33"/>
      <c r="E143" s="33"/>
      <c r="F143" s="34"/>
      <c r="G143" s="34"/>
      <c r="H143" s="38"/>
      <c r="I143" s="64"/>
      <c r="J143" s="48"/>
    </row>
    <row r="144" spans="1:10" ht="36" customHeight="1" thickBot="1" x14ac:dyDescent="0.3">
      <c r="A144" s="49">
        <v>86</v>
      </c>
      <c r="B144" s="50"/>
      <c r="C144" s="51"/>
      <c r="D144" s="51"/>
      <c r="E144" s="51"/>
      <c r="F144" s="52"/>
      <c r="G144" s="52"/>
      <c r="H144" s="53"/>
      <c r="I144" s="63"/>
      <c r="J144" s="54"/>
    </row>
    <row r="145" spans="1:10" ht="36" customHeight="1" thickBot="1" x14ac:dyDescent="0.3">
      <c r="A145" s="40">
        <v>87</v>
      </c>
      <c r="B145" s="37"/>
      <c r="C145" s="33"/>
      <c r="D145" s="33"/>
      <c r="E145" s="33"/>
      <c r="F145" s="34"/>
      <c r="G145" s="34"/>
      <c r="H145" s="38"/>
      <c r="I145" s="64"/>
      <c r="J145" s="48"/>
    </row>
    <row r="146" spans="1:10" ht="36" customHeight="1" thickBot="1" x14ac:dyDescent="0.3">
      <c r="A146" s="49">
        <v>88</v>
      </c>
      <c r="B146" s="50"/>
      <c r="C146" s="51"/>
      <c r="D146" s="51"/>
      <c r="E146" s="51"/>
      <c r="F146" s="52"/>
      <c r="G146" s="52"/>
      <c r="H146" s="53"/>
      <c r="I146" s="63"/>
      <c r="J146" s="54"/>
    </row>
    <row r="147" spans="1:10" ht="36" customHeight="1" thickBot="1" x14ac:dyDescent="0.3">
      <c r="A147" s="40">
        <v>89</v>
      </c>
      <c r="B147" s="37"/>
      <c r="C147" s="33"/>
      <c r="D147" s="33"/>
      <c r="E147" s="33"/>
      <c r="F147" s="34"/>
      <c r="G147" s="34"/>
      <c r="H147" s="38"/>
      <c r="I147" s="64"/>
      <c r="J147" s="48"/>
    </row>
    <row r="148" spans="1:10" ht="36" customHeight="1" thickBot="1" x14ac:dyDescent="0.3">
      <c r="A148" s="49">
        <v>90</v>
      </c>
      <c r="B148" s="50"/>
      <c r="C148" s="51"/>
      <c r="D148" s="51"/>
      <c r="E148" s="51"/>
      <c r="F148" s="52"/>
      <c r="G148" s="52"/>
      <c r="H148" s="53"/>
      <c r="I148" s="63"/>
      <c r="J148" s="54"/>
    </row>
    <row r="149" spans="1:10" ht="22.5" customHeight="1" x14ac:dyDescent="0.25">
      <c r="A149" s="132" t="s">
        <v>10</v>
      </c>
      <c r="B149" s="133"/>
      <c r="C149" s="134"/>
      <c r="D149" s="135" t="s">
        <v>9</v>
      </c>
      <c r="E149" s="136"/>
      <c r="F149" s="29" t="s">
        <v>8</v>
      </c>
      <c r="G149" s="137" t="s">
        <v>60</v>
      </c>
      <c r="H149" s="138"/>
      <c r="I149" s="137" t="s">
        <v>106</v>
      </c>
      <c r="J149" s="138"/>
    </row>
    <row r="150" spans="1:10" ht="22.5" customHeight="1" x14ac:dyDescent="0.25">
      <c r="A150" s="124" t="str">
        <f>$A$2</f>
        <v/>
      </c>
      <c r="B150" s="125"/>
      <c r="C150" s="126"/>
      <c r="D150" s="127" t="str">
        <f>$E$2</f>
        <v/>
      </c>
      <c r="E150" s="128"/>
      <c r="F150" s="30" t="str">
        <f>$I$2</f>
        <v/>
      </c>
      <c r="G150" s="129" t="str">
        <f>$G$2</f>
        <v/>
      </c>
      <c r="H150" s="130"/>
      <c r="I150" s="131">
        <f>SUM(G153:G162)</f>
        <v>0</v>
      </c>
      <c r="J150" s="130"/>
    </row>
    <row r="151" spans="1:10" ht="28.5" customHeight="1" x14ac:dyDescent="0.25">
      <c r="A151" s="39" t="s">
        <v>119</v>
      </c>
      <c r="B151" s="31" t="s">
        <v>118</v>
      </c>
      <c r="C151" s="35" t="s">
        <v>6</v>
      </c>
      <c r="D151" s="31" t="s">
        <v>30</v>
      </c>
      <c r="E151" s="32" t="s">
        <v>59</v>
      </c>
      <c r="F151" s="31" t="s">
        <v>107</v>
      </c>
      <c r="G151" s="31" t="s">
        <v>20</v>
      </c>
      <c r="H151" s="31" t="s">
        <v>5</v>
      </c>
      <c r="I151" s="46" t="s">
        <v>125</v>
      </c>
      <c r="J151" s="35" t="s">
        <v>7</v>
      </c>
    </row>
    <row r="152" spans="1:10" ht="65.25" customHeight="1" x14ac:dyDescent="0.25">
      <c r="A152" s="41"/>
      <c r="B152" s="43" t="s">
        <v>120</v>
      </c>
      <c r="C152" s="44" t="s">
        <v>129</v>
      </c>
      <c r="D152" s="43" t="s">
        <v>126</v>
      </c>
      <c r="E152" s="42" t="s">
        <v>127</v>
      </c>
      <c r="F152" s="43" t="s">
        <v>122</v>
      </c>
      <c r="G152" s="43" t="s">
        <v>123</v>
      </c>
      <c r="H152" s="43" t="s">
        <v>121</v>
      </c>
      <c r="I152" s="47" t="s">
        <v>124</v>
      </c>
      <c r="J152" s="44" t="s">
        <v>130</v>
      </c>
    </row>
    <row r="153" spans="1:10" ht="36" customHeight="1" thickBot="1" x14ac:dyDescent="0.3">
      <c r="A153" s="40">
        <v>91</v>
      </c>
      <c r="B153" s="37"/>
      <c r="C153" s="33"/>
      <c r="D153" s="33"/>
      <c r="E153" s="33"/>
      <c r="F153" s="34"/>
      <c r="G153" s="34"/>
      <c r="H153" s="38"/>
      <c r="I153" s="38"/>
      <c r="J153" s="48"/>
    </row>
    <row r="154" spans="1:10" ht="36" customHeight="1" thickBot="1" x14ac:dyDescent="0.3">
      <c r="A154" s="49">
        <v>92</v>
      </c>
      <c r="B154" s="50"/>
      <c r="C154" s="51"/>
      <c r="D154" s="51"/>
      <c r="E154" s="51"/>
      <c r="F154" s="52"/>
      <c r="G154" s="52"/>
      <c r="H154" s="53"/>
      <c r="I154" s="63"/>
      <c r="J154" s="54"/>
    </row>
    <row r="155" spans="1:10" ht="36" customHeight="1" thickBot="1" x14ac:dyDescent="0.3">
      <c r="A155" s="40">
        <v>93</v>
      </c>
      <c r="B155" s="37"/>
      <c r="C155" s="33"/>
      <c r="D155" s="33"/>
      <c r="E155" s="33"/>
      <c r="F155" s="34"/>
      <c r="G155" s="34"/>
      <c r="H155" s="38"/>
      <c r="I155" s="64"/>
      <c r="J155" s="48"/>
    </row>
    <row r="156" spans="1:10" ht="36" customHeight="1" thickBot="1" x14ac:dyDescent="0.3">
      <c r="A156" s="49">
        <v>94</v>
      </c>
      <c r="B156" s="50"/>
      <c r="C156" s="51"/>
      <c r="D156" s="51"/>
      <c r="E156" s="51"/>
      <c r="F156" s="52"/>
      <c r="G156" s="52"/>
      <c r="H156" s="53"/>
      <c r="I156" s="63"/>
      <c r="J156" s="54"/>
    </row>
    <row r="157" spans="1:10" ht="36" customHeight="1" thickBot="1" x14ac:dyDescent="0.3">
      <c r="A157" s="40">
        <v>95</v>
      </c>
      <c r="B157" s="37"/>
      <c r="C157" s="33"/>
      <c r="D157" s="33"/>
      <c r="E157" s="33"/>
      <c r="F157" s="34"/>
      <c r="G157" s="34"/>
      <c r="H157" s="38"/>
      <c r="I157" s="64"/>
      <c r="J157" s="48"/>
    </row>
    <row r="158" spans="1:10" ht="36" customHeight="1" thickBot="1" x14ac:dyDescent="0.3">
      <c r="A158" s="49">
        <v>96</v>
      </c>
      <c r="B158" s="50"/>
      <c r="C158" s="51"/>
      <c r="D158" s="51"/>
      <c r="E158" s="51"/>
      <c r="F158" s="52"/>
      <c r="G158" s="52"/>
      <c r="H158" s="53"/>
      <c r="I158" s="63"/>
      <c r="J158" s="54"/>
    </row>
    <row r="159" spans="1:10" ht="36" customHeight="1" thickBot="1" x14ac:dyDescent="0.3">
      <c r="A159" s="40">
        <v>97</v>
      </c>
      <c r="B159" s="37"/>
      <c r="C159" s="33"/>
      <c r="D159" s="33"/>
      <c r="E159" s="33"/>
      <c r="F159" s="34"/>
      <c r="G159" s="34"/>
      <c r="H159" s="38"/>
      <c r="I159" s="64"/>
      <c r="J159" s="48"/>
    </row>
    <row r="160" spans="1:10" ht="36" customHeight="1" thickBot="1" x14ac:dyDescent="0.3">
      <c r="A160" s="49">
        <v>98</v>
      </c>
      <c r="B160" s="50"/>
      <c r="C160" s="51"/>
      <c r="D160" s="51"/>
      <c r="E160" s="51"/>
      <c r="F160" s="52"/>
      <c r="G160" s="52"/>
      <c r="H160" s="53"/>
      <c r="I160" s="63"/>
      <c r="J160" s="54"/>
    </row>
    <row r="161" spans="1:10" ht="36" customHeight="1" thickBot="1" x14ac:dyDescent="0.3">
      <c r="A161" s="40">
        <v>99</v>
      </c>
      <c r="B161" s="37"/>
      <c r="C161" s="33"/>
      <c r="D161" s="33"/>
      <c r="E161" s="33"/>
      <c r="F161" s="34"/>
      <c r="G161" s="34"/>
      <c r="H161" s="38"/>
      <c r="I161" s="64"/>
      <c r="J161" s="48"/>
    </row>
    <row r="162" spans="1:10" ht="36" customHeight="1" thickBot="1" x14ac:dyDescent="0.3">
      <c r="A162" s="49">
        <v>100</v>
      </c>
      <c r="B162" s="50"/>
      <c r="C162" s="51"/>
      <c r="D162" s="51"/>
      <c r="E162" s="51"/>
      <c r="F162" s="52"/>
      <c r="G162" s="52"/>
      <c r="H162" s="53"/>
      <c r="I162" s="63"/>
      <c r="J162" s="54"/>
    </row>
  </sheetData>
  <sheetProtection algorithmName="SHA-512" hashValue="HwdcWg59t/YgRBIgdTK9sPwGmQL7X1vRwTEs2ElJhZGZ4pJpNcVUduDH7DF3MHnWAfH+Png6XDbV+RVI5BgCNA==" saltValue="+OlliPrAqnV7+QqhzUZFTA==" spinCount="100000" sheet="1" formatCells="0" selectLockedCells="1"/>
  <mergeCells count="109">
    <mergeCell ref="A38:C38"/>
    <mergeCell ref="D38:E38"/>
    <mergeCell ref="G38:H38"/>
    <mergeCell ref="I38:J38"/>
    <mergeCell ref="A51:C51"/>
    <mergeCell ref="D51:E51"/>
    <mergeCell ref="G51:H51"/>
    <mergeCell ref="I51:J51"/>
    <mergeCell ref="A7:C7"/>
    <mergeCell ref="D7:E7"/>
    <mergeCell ref="A23:C23"/>
    <mergeCell ref="D23:E23"/>
    <mergeCell ref="G23:H23"/>
    <mergeCell ref="I23:J23"/>
    <mergeCell ref="A24:C24"/>
    <mergeCell ref="D24:E24"/>
    <mergeCell ref="G24:H24"/>
    <mergeCell ref="I24:J24"/>
    <mergeCell ref="A37:C37"/>
    <mergeCell ref="D37:E37"/>
    <mergeCell ref="G37:H37"/>
    <mergeCell ref="I37:J37"/>
    <mergeCell ref="F6:H6"/>
    <mergeCell ref="I6:J6"/>
    <mergeCell ref="A9:J9"/>
    <mergeCell ref="A10:J19"/>
    <mergeCell ref="F5:H5"/>
    <mergeCell ref="A4:C4"/>
    <mergeCell ref="D4:E4"/>
    <mergeCell ref="A8:C8"/>
    <mergeCell ref="D8:E8"/>
    <mergeCell ref="A5:C5"/>
    <mergeCell ref="D5:E5"/>
    <mergeCell ref="A6:C6"/>
    <mergeCell ref="D6:E6"/>
    <mergeCell ref="F4:H4"/>
    <mergeCell ref="I4:J4"/>
    <mergeCell ref="I5:J5"/>
    <mergeCell ref="F7:H8"/>
    <mergeCell ref="I7:J8"/>
    <mergeCell ref="A3:J3"/>
    <mergeCell ref="A1:D1"/>
    <mergeCell ref="E1:F1"/>
    <mergeCell ref="G1:H1"/>
    <mergeCell ref="I1:J1"/>
    <mergeCell ref="A2:D2"/>
    <mergeCell ref="E2:F2"/>
    <mergeCell ref="G2:H2"/>
    <mergeCell ref="I2:J2"/>
    <mergeCell ref="A52:C52"/>
    <mergeCell ref="D52:E52"/>
    <mergeCell ref="G52:H52"/>
    <mergeCell ref="I52:J52"/>
    <mergeCell ref="G65:H65"/>
    <mergeCell ref="I65:J65"/>
    <mergeCell ref="A65:C65"/>
    <mergeCell ref="D65:E65"/>
    <mergeCell ref="A66:C66"/>
    <mergeCell ref="D66:E66"/>
    <mergeCell ref="G66:H66"/>
    <mergeCell ref="I66:J66"/>
    <mergeCell ref="A79:C79"/>
    <mergeCell ref="D79:E79"/>
    <mergeCell ref="G79:H79"/>
    <mergeCell ref="I79:J79"/>
    <mergeCell ref="A80:C80"/>
    <mergeCell ref="D80:E80"/>
    <mergeCell ref="G80:H80"/>
    <mergeCell ref="I80:J80"/>
    <mergeCell ref="A93:C93"/>
    <mergeCell ref="D93:E93"/>
    <mergeCell ref="G93:H93"/>
    <mergeCell ref="I93:J93"/>
    <mergeCell ref="A94:C94"/>
    <mergeCell ref="D94:E94"/>
    <mergeCell ref="G94:H94"/>
    <mergeCell ref="I94:J94"/>
    <mergeCell ref="A107:C107"/>
    <mergeCell ref="D107:E107"/>
    <mergeCell ref="G107:H107"/>
    <mergeCell ref="I107:J107"/>
    <mergeCell ref="G108:H108"/>
    <mergeCell ref="I108:J108"/>
    <mergeCell ref="A108:C108"/>
    <mergeCell ref="D108:E108"/>
    <mergeCell ref="A121:C121"/>
    <mergeCell ref="D121:E121"/>
    <mergeCell ref="G121:H121"/>
    <mergeCell ref="I121:J121"/>
    <mergeCell ref="A122:C122"/>
    <mergeCell ref="D122:E122"/>
    <mergeCell ref="G122:H122"/>
    <mergeCell ref="I122:J122"/>
    <mergeCell ref="A135:C135"/>
    <mergeCell ref="D135:E135"/>
    <mergeCell ref="G135:H135"/>
    <mergeCell ref="I135:J135"/>
    <mergeCell ref="A136:C136"/>
    <mergeCell ref="D136:E136"/>
    <mergeCell ref="G136:H136"/>
    <mergeCell ref="I136:J136"/>
    <mergeCell ref="A149:C149"/>
    <mergeCell ref="D149:E149"/>
    <mergeCell ref="G149:H149"/>
    <mergeCell ref="I149:J149"/>
    <mergeCell ref="A150:C150"/>
    <mergeCell ref="D150:E150"/>
    <mergeCell ref="G150:H150"/>
    <mergeCell ref="I150:J150"/>
  </mergeCells>
  <conditionalFormatting sqref="F27:G36 F41:G50 F55:G64 F69:G78 F83:G92 F97:G106 F111:G120 F125:G134 F139:G148 F153:G162">
    <cfRule type="cellIs" dxfId="14" priority="1" operator="notBetween">
      <formula>4999</formula>
      <formula>0</formula>
    </cfRule>
  </conditionalFormatting>
  <conditionalFormatting sqref="G27:G36 G41:G50 G55:G64 G69:G78 G83:G92 G97:G106 G111:G120 G125:G134 G139:G148 G153:G162">
    <cfRule type="cellIs" dxfId="13" priority="4" operator="greaterThan">
      <formula>F27</formula>
    </cfRule>
  </conditionalFormatting>
  <conditionalFormatting sqref="H27:H36 H41:H50 H55:H64 H69:H78 H83:H92 H97:H106 H111:H120 H125:H134 H139:H148 H153:H162">
    <cfRule type="cellIs" dxfId="12" priority="3" operator="notBetween">
      <formula>45597</formula>
      <formula>45961</formula>
    </cfRule>
  </conditionalFormatting>
  <pageMargins left="0.25" right="0.25" top="0.75" bottom="0.75" header="0.3" footer="0.3"/>
  <pageSetup orientation="landscape" r:id="rId1"/>
  <headerFooter>
    <oddHeader xml:space="preserve">&amp;C&amp;"-,Bold"Emergency Solutions Grant Program&amp;"-,Regular"
&amp;"-,Italic"Expense Detail Form&amp;RESG-212
</oddHeader>
    <oddFooter>&amp;CHMIS Expense Detail - Page &amp;P&amp;REffective: November 1, 2024</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28BFDFC-7E52-44B6-ABBA-A769362B9A55}">
          <x14:formula1>
            <xm:f>'FORMULA Sheet'!$D$2:$D$10</xm:f>
          </x14:formula1>
          <xm:sqref>B27:B36 B41:B50 B55:B64 B69:B78 B83:B92 B97:B106 B111:B120 B125:B134 B139:B148 B153:B162</xm:sqref>
        </x14:dataValidation>
        <x14:dataValidation type="list" allowBlank="1" showInputMessage="1" showErrorMessage="1" xr:uid="{FDD591B8-0FA1-4BBD-AC2C-517127CDAEEE}">
          <x14:formula1>
            <xm:f>'FORMULA Sheet'!$B$2:$B$9</xm:f>
          </x14:formula1>
          <xm:sqref>D27:D36 D41:D50 D55:D64 D69:D78 D83:D92 D97:D106 D111:D120 D125:D134 D139:D148 D153:D162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2"/>
  <sheetViews>
    <sheetView view="pageLayout" zoomScaleNormal="100" zoomScaleSheetLayoutView="100" workbookViewId="0">
      <selection activeCell="H28" sqref="H28"/>
    </sheetView>
  </sheetViews>
  <sheetFormatPr defaultColWidth="9.140625" defaultRowHeight="23.25" customHeight="1" x14ac:dyDescent="0.25"/>
  <cols>
    <col min="1" max="1" width="3.5703125" style="4" bestFit="1" customWidth="1"/>
    <col min="2" max="2" width="14.85546875" style="4" customWidth="1"/>
    <col min="3" max="3" width="16.5703125" style="4" customWidth="1"/>
    <col min="4" max="4" width="8.85546875" style="4" customWidth="1"/>
    <col min="5" max="5" width="9.28515625" style="4" customWidth="1"/>
    <col min="6" max="6" width="10.5703125" style="4" customWidth="1"/>
    <col min="7" max="7" width="9.42578125" style="4" customWidth="1"/>
    <col min="8" max="8" width="9.28515625" style="4" customWidth="1"/>
    <col min="9" max="9" width="12.5703125" style="1" customWidth="1"/>
    <col min="10" max="10" width="38.85546875" style="4" customWidth="1"/>
    <col min="11" max="16384" width="9.140625" style="4"/>
  </cols>
  <sheetData>
    <row r="1" spans="1:10" ht="23.25" customHeight="1" x14ac:dyDescent="0.25">
      <c r="A1" s="140" t="s">
        <v>10</v>
      </c>
      <c r="B1" s="141"/>
      <c r="C1" s="141"/>
      <c r="D1" s="142"/>
      <c r="E1" s="143" t="s">
        <v>9</v>
      </c>
      <c r="F1" s="143"/>
      <c r="G1" s="143" t="s">
        <v>60</v>
      </c>
      <c r="H1" s="143"/>
      <c r="I1" s="144" t="s">
        <v>8</v>
      </c>
      <c r="J1" s="144"/>
    </row>
    <row r="2" spans="1:10" ht="23.25" customHeight="1" thickBot="1" x14ac:dyDescent="0.3">
      <c r="A2" s="145" t="str">
        <f>IF(ISBLANK('Request Summary'!A2),"",'Request Summary'!A2)</f>
        <v/>
      </c>
      <c r="B2" s="146"/>
      <c r="C2" s="146"/>
      <c r="D2" s="147"/>
      <c r="E2" s="145" t="str">
        <f>IF(ISBLANK('Request Summary'!D17),"",'Request Summary'!D17)</f>
        <v/>
      </c>
      <c r="F2" s="147"/>
      <c r="G2" s="148" t="str">
        <f>IF(ISBLANK('Request Summary'!I2),"",'Request Summary'!I2)</f>
        <v/>
      </c>
      <c r="H2" s="149"/>
      <c r="I2" s="150" t="str">
        <f>IF(ISBLANK('Request Summary'!K2),"",'Request Summary'!K2)</f>
        <v/>
      </c>
      <c r="J2" s="150"/>
    </row>
    <row r="3" spans="1:10" ht="23.25" customHeight="1" thickBot="1" x14ac:dyDescent="0.3">
      <c r="A3" s="178" t="s">
        <v>61</v>
      </c>
      <c r="B3" s="178"/>
      <c r="C3" s="178"/>
      <c r="D3" s="150">
        <f>MIN(H27:H163)</f>
        <v>0</v>
      </c>
      <c r="E3" s="150"/>
      <c r="F3" s="178" t="s">
        <v>62</v>
      </c>
      <c r="G3" s="178"/>
      <c r="H3" s="178"/>
      <c r="I3" s="150">
        <f>MAX(H27:H163)</f>
        <v>0</v>
      </c>
      <c r="J3" s="150"/>
    </row>
    <row r="4" spans="1:10" ht="23.25" customHeight="1" x14ac:dyDescent="0.25">
      <c r="A4" s="158" t="s">
        <v>63</v>
      </c>
      <c r="B4" s="159"/>
      <c r="C4" s="159"/>
      <c r="D4" s="159"/>
      <c r="E4" s="159"/>
      <c r="F4" s="159"/>
      <c r="G4" s="159"/>
      <c r="H4" s="159"/>
      <c r="I4" s="159"/>
      <c r="J4" s="160"/>
    </row>
    <row r="5" spans="1:10" ht="23.25" customHeight="1" x14ac:dyDescent="0.25">
      <c r="A5" s="151" t="s">
        <v>22</v>
      </c>
      <c r="B5" s="151"/>
      <c r="C5" s="151"/>
      <c r="D5" s="152">
        <f>SUM(SUMIF($B$27:$B$162,A5,$G$27:$G$162))</f>
        <v>0</v>
      </c>
      <c r="E5" s="152"/>
      <c r="F5" s="151" t="s">
        <v>25</v>
      </c>
      <c r="G5" s="151"/>
      <c r="H5" s="151"/>
      <c r="I5" s="152">
        <f>SUM(SUMIF($B$27:$B$162,F5,$G$27:$G$162))</f>
        <v>0</v>
      </c>
      <c r="J5" s="152"/>
    </row>
    <row r="6" spans="1:10" ht="23.25" customHeight="1" x14ac:dyDescent="0.25">
      <c r="A6" s="151" t="s">
        <v>98</v>
      </c>
      <c r="B6" s="151"/>
      <c r="C6" s="151"/>
      <c r="D6" s="152">
        <f t="shared" ref="D6:D7" si="0">SUM(SUMIF($B$27:$B$162,A6,$G$27:$G$162))</f>
        <v>0</v>
      </c>
      <c r="E6" s="152"/>
      <c r="F6" s="151" t="s">
        <v>99</v>
      </c>
      <c r="G6" s="151"/>
      <c r="H6" s="151"/>
      <c r="I6" s="152">
        <f>SUM(SUMIF($B$27:$B$162,F6,$G$27:$G$162))</f>
        <v>0</v>
      </c>
      <c r="J6" s="152"/>
    </row>
    <row r="7" spans="1:10" ht="23.25" customHeight="1" thickBot="1" x14ac:dyDescent="0.3">
      <c r="A7" s="156" t="s">
        <v>24</v>
      </c>
      <c r="B7" s="156"/>
      <c r="C7" s="156"/>
      <c r="D7" s="152">
        <f t="shared" si="0"/>
        <v>0</v>
      </c>
      <c r="E7" s="152"/>
      <c r="F7" s="156" t="s">
        <v>74</v>
      </c>
      <c r="G7" s="156"/>
      <c r="H7" s="156"/>
      <c r="I7" s="157">
        <f>SUM(D5:E7,I5:J6)</f>
        <v>0</v>
      </c>
      <c r="J7" s="157"/>
    </row>
    <row r="8" spans="1:10" ht="23.25" customHeight="1" x14ac:dyDescent="0.25">
      <c r="A8" s="155" t="s">
        <v>64</v>
      </c>
      <c r="B8" s="155"/>
      <c r="C8" s="155"/>
      <c r="D8" s="155"/>
      <c r="E8" s="155"/>
      <c r="F8" s="155"/>
      <c r="G8" s="155"/>
      <c r="H8" s="155"/>
      <c r="I8" s="155"/>
      <c r="J8" s="155"/>
    </row>
    <row r="9" spans="1:10" ht="23.25" customHeight="1" x14ac:dyDescent="0.25">
      <c r="A9" s="179" t="s">
        <v>132</v>
      </c>
      <c r="B9" s="180"/>
      <c r="C9" s="180"/>
      <c r="D9" s="180"/>
      <c r="E9" s="180"/>
      <c r="F9" s="180"/>
      <c r="G9" s="180"/>
      <c r="H9" s="180"/>
      <c r="I9" s="180"/>
      <c r="J9" s="180"/>
    </row>
    <row r="10" spans="1:10" ht="23.25" customHeight="1" x14ac:dyDescent="0.25">
      <c r="A10" s="180"/>
      <c r="B10" s="180"/>
      <c r="C10" s="180"/>
      <c r="D10" s="180"/>
      <c r="E10" s="180"/>
      <c r="F10" s="180"/>
      <c r="G10" s="180"/>
      <c r="H10" s="180"/>
      <c r="I10" s="180"/>
      <c r="J10" s="180"/>
    </row>
    <row r="11" spans="1:10" ht="23.25" customHeight="1" x14ac:dyDescent="0.25">
      <c r="A11" s="180"/>
      <c r="B11" s="180"/>
      <c r="C11" s="180"/>
      <c r="D11" s="180"/>
      <c r="E11" s="180"/>
      <c r="F11" s="180"/>
      <c r="G11" s="180"/>
      <c r="H11" s="180"/>
      <c r="I11" s="180"/>
      <c r="J11" s="180"/>
    </row>
    <row r="12" spans="1:10" ht="23.25" customHeight="1" x14ac:dyDescent="0.25">
      <c r="A12" s="180"/>
      <c r="B12" s="180"/>
      <c r="C12" s="180"/>
      <c r="D12" s="180"/>
      <c r="E12" s="180"/>
      <c r="F12" s="180"/>
      <c r="G12" s="180"/>
      <c r="H12" s="180"/>
      <c r="I12" s="180"/>
      <c r="J12" s="180"/>
    </row>
    <row r="13" spans="1:10" ht="23.25" customHeight="1" x14ac:dyDescent="0.25">
      <c r="A13" s="180"/>
      <c r="B13" s="180"/>
      <c r="C13" s="180"/>
      <c r="D13" s="180"/>
      <c r="E13" s="180"/>
      <c r="F13" s="180"/>
      <c r="G13" s="180"/>
      <c r="H13" s="180"/>
      <c r="I13" s="180"/>
      <c r="J13" s="180"/>
    </row>
    <row r="14" spans="1:10" ht="23.25" customHeight="1" x14ac:dyDescent="0.25">
      <c r="A14" s="180"/>
      <c r="B14" s="180"/>
      <c r="C14" s="180"/>
      <c r="D14" s="180"/>
      <c r="E14" s="180"/>
      <c r="F14" s="180"/>
      <c r="G14" s="180"/>
      <c r="H14" s="180"/>
      <c r="I14" s="180"/>
      <c r="J14" s="180"/>
    </row>
    <row r="15" spans="1:10" ht="23.25" customHeight="1" x14ac:dyDescent="0.25">
      <c r="A15" s="180"/>
      <c r="B15" s="180"/>
      <c r="C15" s="180"/>
      <c r="D15" s="180"/>
      <c r="E15" s="180"/>
      <c r="F15" s="180"/>
      <c r="G15" s="180"/>
      <c r="H15" s="180"/>
      <c r="I15" s="180"/>
      <c r="J15" s="180"/>
    </row>
    <row r="16" spans="1:10" ht="23.25" customHeight="1" x14ac:dyDescent="0.25">
      <c r="A16" s="180"/>
      <c r="B16" s="180"/>
      <c r="C16" s="180"/>
      <c r="D16" s="180"/>
      <c r="E16" s="180"/>
      <c r="F16" s="180"/>
      <c r="G16" s="180"/>
      <c r="H16" s="180"/>
      <c r="I16" s="180"/>
      <c r="J16" s="180"/>
    </row>
    <row r="17" spans="1:10" ht="23.25" customHeight="1" x14ac:dyDescent="0.25">
      <c r="A17" s="180"/>
      <c r="B17" s="180"/>
      <c r="C17" s="180"/>
      <c r="D17" s="180"/>
      <c r="E17" s="180"/>
      <c r="F17" s="180"/>
      <c r="G17" s="180"/>
      <c r="H17" s="180"/>
      <c r="I17" s="180"/>
      <c r="J17" s="180"/>
    </row>
    <row r="18" spans="1:10" ht="21" customHeight="1" x14ac:dyDescent="0.25">
      <c r="A18" s="180"/>
      <c r="B18" s="180"/>
      <c r="C18" s="180"/>
      <c r="D18" s="180"/>
      <c r="E18" s="180"/>
      <c r="F18" s="180"/>
      <c r="G18" s="180"/>
      <c r="H18" s="180"/>
      <c r="I18" s="180"/>
      <c r="J18" s="180"/>
    </row>
    <row r="19" spans="1:10" ht="23.25" customHeight="1" x14ac:dyDescent="0.25">
      <c r="A19" s="180"/>
      <c r="B19" s="180"/>
      <c r="C19" s="180"/>
      <c r="D19" s="180"/>
      <c r="E19" s="180"/>
      <c r="F19" s="180"/>
      <c r="G19" s="180"/>
      <c r="H19" s="180"/>
      <c r="I19" s="180"/>
      <c r="J19" s="180"/>
    </row>
    <row r="23" spans="1:10" ht="22.5" customHeight="1" x14ac:dyDescent="0.25">
      <c r="A23" s="132" t="s">
        <v>10</v>
      </c>
      <c r="B23" s="133"/>
      <c r="C23" s="134"/>
      <c r="D23" s="135" t="s">
        <v>9</v>
      </c>
      <c r="E23" s="136"/>
      <c r="F23" s="29" t="s">
        <v>8</v>
      </c>
      <c r="G23" s="137" t="s">
        <v>60</v>
      </c>
      <c r="H23" s="138"/>
      <c r="I23" s="137" t="s">
        <v>106</v>
      </c>
      <c r="J23" s="138"/>
    </row>
    <row r="24" spans="1:10" ht="22.5" customHeight="1" x14ac:dyDescent="0.25">
      <c r="A24" s="124" t="str">
        <f>$A$2</f>
        <v/>
      </c>
      <c r="B24" s="125"/>
      <c r="C24" s="126"/>
      <c r="D24" s="127" t="str">
        <f>$E$2</f>
        <v/>
      </c>
      <c r="E24" s="128"/>
      <c r="F24" s="30" t="str">
        <f>$I$2</f>
        <v/>
      </c>
      <c r="G24" s="129" t="str">
        <f>$G$2</f>
        <v/>
      </c>
      <c r="H24" s="130"/>
      <c r="I24" s="131">
        <f>SUM(G27:G36)</f>
        <v>0</v>
      </c>
      <c r="J24" s="130"/>
    </row>
    <row r="25" spans="1:10" ht="28.5" customHeight="1" x14ac:dyDescent="0.25">
      <c r="A25" s="39" t="s">
        <v>119</v>
      </c>
      <c r="B25" s="31" t="s">
        <v>118</v>
      </c>
      <c r="C25" s="35" t="s">
        <v>6</v>
      </c>
      <c r="D25" s="31" t="s">
        <v>30</v>
      </c>
      <c r="E25" s="31" t="s">
        <v>59</v>
      </c>
      <c r="F25" s="31" t="s">
        <v>107</v>
      </c>
      <c r="G25" s="31" t="s">
        <v>20</v>
      </c>
      <c r="H25" s="31" t="s">
        <v>5</v>
      </c>
      <c r="I25" s="46" t="s">
        <v>125</v>
      </c>
      <c r="J25" s="35" t="s">
        <v>7</v>
      </c>
    </row>
    <row r="26" spans="1:10" ht="65.25" customHeight="1" x14ac:dyDescent="0.25">
      <c r="A26" s="41"/>
      <c r="B26" s="43" t="s">
        <v>120</v>
      </c>
      <c r="C26" s="44" t="s">
        <v>129</v>
      </c>
      <c r="D26" s="43" t="s">
        <v>126</v>
      </c>
      <c r="E26" s="43" t="s">
        <v>127</v>
      </c>
      <c r="F26" s="43" t="s">
        <v>122</v>
      </c>
      <c r="G26" s="43" t="s">
        <v>123</v>
      </c>
      <c r="H26" s="43" t="s">
        <v>121</v>
      </c>
      <c r="I26" s="47" t="s">
        <v>124</v>
      </c>
      <c r="J26" s="44" t="s">
        <v>130</v>
      </c>
    </row>
    <row r="27" spans="1:10" ht="36" customHeight="1" thickBot="1" x14ac:dyDescent="0.3">
      <c r="A27" s="40">
        <v>1</v>
      </c>
      <c r="B27" s="37"/>
      <c r="C27" s="33"/>
      <c r="D27" s="33"/>
      <c r="E27" s="33"/>
      <c r="F27" s="34"/>
      <c r="G27" s="34"/>
      <c r="H27" s="38"/>
      <c r="I27" s="38"/>
      <c r="J27" s="48"/>
    </row>
    <row r="28" spans="1:10" ht="36" customHeight="1" thickBot="1" x14ac:dyDescent="0.3">
      <c r="A28" s="49">
        <v>2</v>
      </c>
      <c r="B28" s="50"/>
      <c r="C28" s="51"/>
      <c r="D28" s="51"/>
      <c r="E28" s="51"/>
      <c r="F28" s="52"/>
      <c r="G28" s="52"/>
      <c r="H28" s="53"/>
      <c r="I28" s="63"/>
      <c r="J28" s="54"/>
    </row>
    <row r="29" spans="1:10" ht="36" customHeight="1" thickBot="1" x14ac:dyDescent="0.3">
      <c r="A29" s="40">
        <v>3</v>
      </c>
      <c r="B29" s="37"/>
      <c r="C29" s="33"/>
      <c r="D29" s="33"/>
      <c r="E29" s="33"/>
      <c r="F29" s="34"/>
      <c r="G29" s="34"/>
      <c r="H29" s="38"/>
      <c r="I29" s="64"/>
      <c r="J29" s="48"/>
    </row>
    <row r="30" spans="1:10" ht="36" customHeight="1" thickBot="1" x14ac:dyDescent="0.3">
      <c r="A30" s="49">
        <v>4</v>
      </c>
      <c r="B30" s="50"/>
      <c r="C30" s="51"/>
      <c r="D30" s="51"/>
      <c r="E30" s="51"/>
      <c r="F30" s="52"/>
      <c r="G30" s="52"/>
      <c r="H30" s="53"/>
      <c r="I30" s="63"/>
      <c r="J30" s="54"/>
    </row>
    <row r="31" spans="1:10" ht="36" customHeight="1" thickBot="1" x14ac:dyDescent="0.3">
      <c r="A31" s="40">
        <v>5</v>
      </c>
      <c r="B31" s="37"/>
      <c r="C31" s="33"/>
      <c r="D31" s="33"/>
      <c r="E31" s="33"/>
      <c r="F31" s="34"/>
      <c r="G31" s="34"/>
      <c r="H31" s="38"/>
      <c r="I31" s="64"/>
      <c r="J31" s="48"/>
    </row>
    <row r="32" spans="1:10" ht="36" customHeight="1" thickBot="1" x14ac:dyDescent="0.3">
      <c r="A32" s="49">
        <v>6</v>
      </c>
      <c r="B32" s="50"/>
      <c r="C32" s="51"/>
      <c r="D32" s="51"/>
      <c r="E32" s="51"/>
      <c r="F32" s="52"/>
      <c r="G32" s="52"/>
      <c r="H32" s="53"/>
      <c r="I32" s="63"/>
      <c r="J32" s="54"/>
    </row>
    <row r="33" spans="1:10" ht="36" customHeight="1" thickBot="1" x14ac:dyDescent="0.3">
      <c r="A33" s="40">
        <v>7</v>
      </c>
      <c r="B33" s="37"/>
      <c r="C33" s="33"/>
      <c r="D33" s="33"/>
      <c r="E33" s="33"/>
      <c r="F33" s="34"/>
      <c r="G33" s="34"/>
      <c r="H33" s="38"/>
      <c r="I33" s="64"/>
      <c r="J33" s="48"/>
    </row>
    <row r="34" spans="1:10" ht="36" customHeight="1" thickBot="1" x14ac:dyDescent="0.3">
      <c r="A34" s="49">
        <v>8</v>
      </c>
      <c r="B34" s="50"/>
      <c r="C34" s="51"/>
      <c r="D34" s="51"/>
      <c r="E34" s="51"/>
      <c r="F34" s="52"/>
      <c r="G34" s="52"/>
      <c r="H34" s="53"/>
      <c r="I34" s="63"/>
      <c r="J34" s="54"/>
    </row>
    <row r="35" spans="1:10" ht="36" customHeight="1" thickBot="1" x14ac:dyDescent="0.3">
      <c r="A35" s="40">
        <v>9</v>
      </c>
      <c r="B35" s="37"/>
      <c r="C35" s="33"/>
      <c r="D35" s="33"/>
      <c r="E35" s="33"/>
      <c r="F35" s="34"/>
      <c r="G35" s="34"/>
      <c r="H35" s="38"/>
      <c r="I35" s="64"/>
      <c r="J35" s="48"/>
    </row>
    <row r="36" spans="1:10" ht="36" customHeight="1" thickBot="1" x14ac:dyDescent="0.3">
      <c r="A36" s="49">
        <v>10</v>
      </c>
      <c r="B36" s="50"/>
      <c r="C36" s="51"/>
      <c r="D36" s="51"/>
      <c r="E36" s="51"/>
      <c r="F36" s="52"/>
      <c r="G36" s="52"/>
      <c r="H36" s="53"/>
      <c r="I36" s="63"/>
      <c r="J36" s="54"/>
    </row>
    <row r="37" spans="1:10" ht="22.5" customHeight="1" x14ac:dyDescent="0.25">
      <c r="A37" s="132" t="s">
        <v>10</v>
      </c>
      <c r="B37" s="133"/>
      <c r="C37" s="134"/>
      <c r="D37" s="135" t="s">
        <v>9</v>
      </c>
      <c r="E37" s="136"/>
      <c r="F37" s="29" t="s">
        <v>8</v>
      </c>
      <c r="G37" s="137" t="s">
        <v>60</v>
      </c>
      <c r="H37" s="138"/>
      <c r="I37" s="137" t="s">
        <v>106</v>
      </c>
      <c r="J37" s="138"/>
    </row>
    <row r="38" spans="1:10" ht="22.5" customHeight="1" x14ac:dyDescent="0.25">
      <c r="A38" s="124" t="str">
        <f>$A$2</f>
        <v/>
      </c>
      <c r="B38" s="125"/>
      <c r="C38" s="126"/>
      <c r="D38" s="127" t="str">
        <f>$E$2</f>
        <v/>
      </c>
      <c r="E38" s="128"/>
      <c r="F38" s="30" t="str">
        <f>$I$2</f>
        <v/>
      </c>
      <c r="G38" s="129" t="str">
        <f>$G$2</f>
        <v/>
      </c>
      <c r="H38" s="130"/>
      <c r="I38" s="131">
        <f>SUM(G41:G50)</f>
        <v>0</v>
      </c>
      <c r="J38" s="130"/>
    </row>
    <row r="39" spans="1:10" ht="28.5" customHeight="1" x14ac:dyDescent="0.25">
      <c r="A39" s="39" t="s">
        <v>119</v>
      </c>
      <c r="B39" s="31" t="s">
        <v>118</v>
      </c>
      <c r="C39" s="35" t="s">
        <v>6</v>
      </c>
      <c r="D39" s="31" t="s">
        <v>30</v>
      </c>
      <c r="E39" s="31" t="s">
        <v>59</v>
      </c>
      <c r="F39" s="31" t="s">
        <v>107</v>
      </c>
      <c r="G39" s="31" t="s">
        <v>20</v>
      </c>
      <c r="H39" s="31" t="s">
        <v>5</v>
      </c>
      <c r="I39" s="46" t="s">
        <v>125</v>
      </c>
      <c r="J39" s="35" t="s">
        <v>7</v>
      </c>
    </row>
    <row r="40" spans="1:10" ht="65.25" customHeight="1" x14ac:dyDescent="0.25">
      <c r="A40" s="41"/>
      <c r="B40" s="43" t="s">
        <v>120</v>
      </c>
      <c r="C40" s="44" t="s">
        <v>129</v>
      </c>
      <c r="D40" s="43" t="s">
        <v>126</v>
      </c>
      <c r="E40" s="43" t="s">
        <v>127</v>
      </c>
      <c r="F40" s="43" t="s">
        <v>122</v>
      </c>
      <c r="G40" s="43" t="s">
        <v>123</v>
      </c>
      <c r="H40" s="43" t="s">
        <v>121</v>
      </c>
      <c r="I40" s="47" t="s">
        <v>124</v>
      </c>
      <c r="J40" s="44" t="s">
        <v>130</v>
      </c>
    </row>
    <row r="41" spans="1:10" ht="36" customHeight="1" thickBot="1" x14ac:dyDescent="0.3">
      <c r="A41" s="40">
        <v>11</v>
      </c>
      <c r="B41" s="37"/>
      <c r="C41" s="33"/>
      <c r="D41" s="33"/>
      <c r="E41" s="33"/>
      <c r="F41" s="34"/>
      <c r="G41" s="34"/>
      <c r="H41" s="38"/>
      <c r="I41" s="38"/>
      <c r="J41" s="48"/>
    </row>
    <row r="42" spans="1:10" ht="36" customHeight="1" thickBot="1" x14ac:dyDescent="0.3">
      <c r="A42" s="49">
        <v>12</v>
      </c>
      <c r="B42" s="50"/>
      <c r="C42" s="51"/>
      <c r="D42" s="51"/>
      <c r="E42" s="51"/>
      <c r="F42" s="52"/>
      <c r="G42" s="52"/>
      <c r="H42" s="53"/>
      <c r="I42" s="63"/>
      <c r="J42" s="54"/>
    </row>
    <row r="43" spans="1:10" ht="36" customHeight="1" thickBot="1" x14ac:dyDescent="0.3">
      <c r="A43" s="40">
        <v>13</v>
      </c>
      <c r="B43" s="37"/>
      <c r="C43" s="33"/>
      <c r="D43" s="33"/>
      <c r="E43" s="33"/>
      <c r="F43" s="34"/>
      <c r="G43" s="34"/>
      <c r="H43" s="38"/>
      <c r="I43" s="64"/>
      <c r="J43" s="48"/>
    </row>
    <row r="44" spans="1:10" ht="36" customHeight="1" thickBot="1" x14ac:dyDescent="0.3">
      <c r="A44" s="49">
        <v>14</v>
      </c>
      <c r="B44" s="50"/>
      <c r="C44" s="51"/>
      <c r="D44" s="51"/>
      <c r="E44" s="51"/>
      <c r="F44" s="52"/>
      <c r="G44" s="52"/>
      <c r="H44" s="53"/>
      <c r="I44" s="63"/>
      <c r="J44" s="54"/>
    </row>
    <row r="45" spans="1:10" ht="36" customHeight="1" thickBot="1" x14ac:dyDescent="0.3">
      <c r="A45" s="40">
        <v>15</v>
      </c>
      <c r="B45" s="37"/>
      <c r="C45" s="33"/>
      <c r="D45" s="33"/>
      <c r="E45" s="33"/>
      <c r="F45" s="34"/>
      <c r="G45" s="34"/>
      <c r="H45" s="38"/>
      <c r="I45" s="64"/>
      <c r="J45" s="48"/>
    </row>
    <row r="46" spans="1:10" ht="36" customHeight="1" thickBot="1" x14ac:dyDescent="0.3">
      <c r="A46" s="49">
        <v>16</v>
      </c>
      <c r="B46" s="50"/>
      <c r="C46" s="51"/>
      <c r="D46" s="51"/>
      <c r="E46" s="51"/>
      <c r="F46" s="52"/>
      <c r="G46" s="52"/>
      <c r="H46" s="53"/>
      <c r="I46" s="63"/>
      <c r="J46" s="54"/>
    </row>
    <row r="47" spans="1:10" ht="36" customHeight="1" thickBot="1" x14ac:dyDescent="0.3">
      <c r="A47" s="40">
        <v>17</v>
      </c>
      <c r="B47" s="37"/>
      <c r="C47" s="33"/>
      <c r="D47" s="33"/>
      <c r="E47" s="33"/>
      <c r="F47" s="34"/>
      <c r="G47" s="34"/>
      <c r="H47" s="38"/>
      <c r="I47" s="64"/>
      <c r="J47" s="48"/>
    </row>
    <row r="48" spans="1:10" ht="36" customHeight="1" thickBot="1" x14ac:dyDescent="0.3">
      <c r="A48" s="49">
        <v>18</v>
      </c>
      <c r="B48" s="50"/>
      <c r="C48" s="51"/>
      <c r="D48" s="51"/>
      <c r="E48" s="51"/>
      <c r="F48" s="52"/>
      <c r="G48" s="52"/>
      <c r="H48" s="53"/>
      <c r="I48" s="63"/>
      <c r="J48" s="54"/>
    </row>
    <row r="49" spans="1:10" ht="36" customHeight="1" thickBot="1" x14ac:dyDescent="0.3">
      <c r="A49" s="40">
        <v>19</v>
      </c>
      <c r="B49" s="37"/>
      <c r="C49" s="33"/>
      <c r="D49" s="33"/>
      <c r="E49" s="33"/>
      <c r="F49" s="34"/>
      <c r="G49" s="34"/>
      <c r="H49" s="38"/>
      <c r="I49" s="64"/>
      <c r="J49" s="48"/>
    </row>
    <row r="50" spans="1:10" ht="36" customHeight="1" thickBot="1" x14ac:dyDescent="0.3">
      <c r="A50" s="49">
        <v>20</v>
      </c>
      <c r="B50" s="50"/>
      <c r="C50" s="51"/>
      <c r="D50" s="51"/>
      <c r="E50" s="51"/>
      <c r="F50" s="52"/>
      <c r="G50" s="52"/>
      <c r="H50" s="53"/>
      <c r="I50" s="63"/>
      <c r="J50" s="54"/>
    </row>
    <row r="51" spans="1:10" ht="22.5" customHeight="1" x14ac:dyDescent="0.25">
      <c r="A51" s="132" t="s">
        <v>10</v>
      </c>
      <c r="B51" s="133"/>
      <c r="C51" s="134"/>
      <c r="D51" s="135" t="s">
        <v>9</v>
      </c>
      <c r="E51" s="136"/>
      <c r="F51" s="29" t="s">
        <v>8</v>
      </c>
      <c r="G51" s="137" t="s">
        <v>60</v>
      </c>
      <c r="H51" s="138"/>
      <c r="I51" s="137" t="s">
        <v>106</v>
      </c>
      <c r="J51" s="138"/>
    </row>
    <row r="52" spans="1:10" ht="22.5" customHeight="1" x14ac:dyDescent="0.25">
      <c r="A52" s="124" t="str">
        <f>$A$2</f>
        <v/>
      </c>
      <c r="B52" s="125"/>
      <c r="C52" s="126"/>
      <c r="D52" s="127" t="str">
        <f>$E$2</f>
        <v/>
      </c>
      <c r="E52" s="128"/>
      <c r="F52" s="30" t="str">
        <f>$I$2</f>
        <v/>
      </c>
      <c r="G52" s="129" t="str">
        <f>$G$2</f>
        <v/>
      </c>
      <c r="H52" s="130"/>
      <c r="I52" s="131">
        <f>SUM(G55:G64)</f>
        <v>0</v>
      </c>
      <c r="J52" s="130"/>
    </row>
    <row r="53" spans="1:10" ht="28.5" customHeight="1" x14ac:dyDescent="0.25">
      <c r="A53" s="39" t="s">
        <v>119</v>
      </c>
      <c r="B53" s="31" t="s">
        <v>118</v>
      </c>
      <c r="C53" s="35" t="s">
        <v>6</v>
      </c>
      <c r="D53" s="31" t="s">
        <v>30</v>
      </c>
      <c r="E53" s="31" t="s">
        <v>59</v>
      </c>
      <c r="F53" s="31" t="s">
        <v>107</v>
      </c>
      <c r="G53" s="31" t="s">
        <v>20</v>
      </c>
      <c r="H53" s="31" t="s">
        <v>5</v>
      </c>
      <c r="I53" s="46" t="s">
        <v>125</v>
      </c>
      <c r="J53" s="35" t="s">
        <v>7</v>
      </c>
    </row>
    <row r="54" spans="1:10" ht="65.25" customHeight="1" x14ac:dyDescent="0.25">
      <c r="A54" s="41"/>
      <c r="B54" s="43" t="s">
        <v>120</v>
      </c>
      <c r="C54" s="44" t="s">
        <v>129</v>
      </c>
      <c r="D54" s="43" t="s">
        <v>126</v>
      </c>
      <c r="E54" s="43" t="s">
        <v>127</v>
      </c>
      <c r="F54" s="43" t="s">
        <v>122</v>
      </c>
      <c r="G54" s="43" t="s">
        <v>123</v>
      </c>
      <c r="H54" s="43" t="s">
        <v>121</v>
      </c>
      <c r="I54" s="47" t="s">
        <v>124</v>
      </c>
      <c r="J54" s="44" t="s">
        <v>130</v>
      </c>
    </row>
    <row r="55" spans="1:10" ht="36" customHeight="1" thickBot="1" x14ac:dyDescent="0.3">
      <c r="A55" s="40">
        <v>21</v>
      </c>
      <c r="B55" s="37"/>
      <c r="C55" s="33"/>
      <c r="D55" s="33"/>
      <c r="E55" s="33"/>
      <c r="F55" s="34"/>
      <c r="G55" s="34"/>
      <c r="H55" s="38"/>
      <c r="I55" s="38"/>
      <c r="J55" s="48"/>
    </row>
    <row r="56" spans="1:10" ht="36" customHeight="1" thickBot="1" x14ac:dyDescent="0.3">
      <c r="A56" s="49">
        <v>22</v>
      </c>
      <c r="B56" s="50"/>
      <c r="C56" s="51"/>
      <c r="D56" s="51"/>
      <c r="E56" s="51"/>
      <c r="F56" s="52"/>
      <c r="G56" s="52"/>
      <c r="H56" s="53"/>
      <c r="I56" s="63"/>
      <c r="J56" s="54"/>
    </row>
    <row r="57" spans="1:10" ht="36" customHeight="1" thickBot="1" x14ac:dyDescent="0.3">
      <c r="A57" s="40">
        <v>23</v>
      </c>
      <c r="B57" s="37"/>
      <c r="C57" s="33"/>
      <c r="D57" s="33"/>
      <c r="E57" s="33"/>
      <c r="F57" s="34"/>
      <c r="G57" s="34"/>
      <c r="H57" s="38"/>
      <c r="I57" s="64"/>
      <c r="J57" s="48"/>
    </row>
    <row r="58" spans="1:10" ht="36" customHeight="1" thickBot="1" x14ac:dyDescent="0.3">
      <c r="A58" s="49">
        <v>24</v>
      </c>
      <c r="B58" s="50"/>
      <c r="C58" s="51"/>
      <c r="D58" s="51"/>
      <c r="E58" s="51"/>
      <c r="F58" s="52"/>
      <c r="G58" s="52"/>
      <c r="H58" s="53"/>
      <c r="I58" s="63"/>
      <c r="J58" s="54"/>
    </row>
    <row r="59" spans="1:10" ht="36" customHeight="1" thickBot="1" x14ac:dyDescent="0.3">
      <c r="A59" s="40">
        <v>25</v>
      </c>
      <c r="B59" s="37"/>
      <c r="C59" s="33"/>
      <c r="D59" s="33"/>
      <c r="E59" s="33"/>
      <c r="F59" s="34"/>
      <c r="G59" s="34"/>
      <c r="H59" s="38"/>
      <c r="I59" s="64"/>
      <c r="J59" s="48"/>
    </row>
    <row r="60" spans="1:10" ht="36" customHeight="1" thickBot="1" x14ac:dyDescent="0.3">
      <c r="A60" s="49">
        <v>26</v>
      </c>
      <c r="B60" s="50"/>
      <c r="C60" s="51"/>
      <c r="D60" s="51"/>
      <c r="E60" s="51"/>
      <c r="F60" s="52"/>
      <c r="G60" s="52"/>
      <c r="H60" s="53"/>
      <c r="I60" s="63"/>
      <c r="J60" s="54"/>
    </row>
    <row r="61" spans="1:10" ht="36" customHeight="1" thickBot="1" x14ac:dyDescent="0.3">
      <c r="A61" s="40">
        <v>27</v>
      </c>
      <c r="B61" s="37"/>
      <c r="C61" s="33"/>
      <c r="D61" s="33"/>
      <c r="E61" s="33"/>
      <c r="F61" s="34"/>
      <c r="G61" s="34"/>
      <c r="H61" s="38"/>
      <c r="I61" s="64"/>
      <c r="J61" s="48"/>
    </row>
    <row r="62" spans="1:10" ht="36" customHeight="1" thickBot="1" x14ac:dyDescent="0.3">
      <c r="A62" s="49">
        <v>28</v>
      </c>
      <c r="B62" s="50"/>
      <c r="C62" s="51"/>
      <c r="D62" s="51"/>
      <c r="E62" s="51"/>
      <c r="F62" s="52"/>
      <c r="G62" s="52"/>
      <c r="H62" s="53"/>
      <c r="I62" s="63"/>
      <c r="J62" s="54"/>
    </row>
    <row r="63" spans="1:10" ht="36" customHeight="1" thickBot="1" x14ac:dyDescent="0.3">
      <c r="A63" s="40">
        <v>29</v>
      </c>
      <c r="B63" s="37"/>
      <c r="C63" s="33"/>
      <c r="D63" s="33"/>
      <c r="E63" s="33"/>
      <c r="F63" s="34"/>
      <c r="G63" s="34"/>
      <c r="H63" s="38"/>
      <c r="I63" s="64"/>
      <c r="J63" s="48"/>
    </row>
    <row r="64" spans="1:10" ht="36" customHeight="1" thickBot="1" x14ac:dyDescent="0.3">
      <c r="A64" s="49">
        <v>30</v>
      </c>
      <c r="B64" s="50"/>
      <c r="C64" s="51"/>
      <c r="D64" s="51"/>
      <c r="E64" s="51"/>
      <c r="F64" s="52"/>
      <c r="G64" s="52"/>
      <c r="H64" s="53"/>
      <c r="I64" s="63"/>
      <c r="J64" s="54"/>
    </row>
    <row r="65" spans="1:10" ht="22.5" customHeight="1" x14ac:dyDescent="0.25">
      <c r="A65" s="132" t="s">
        <v>10</v>
      </c>
      <c r="B65" s="133"/>
      <c r="C65" s="134"/>
      <c r="D65" s="135" t="s">
        <v>9</v>
      </c>
      <c r="E65" s="136"/>
      <c r="F65" s="29" t="s">
        <v>8</v>
      </c>
      <c r="G65" s="137" t="s">
        <v>60</v>
      </c>
      <c r="H65" s="138"/>
      <c r="I65" s="137" t="s">
        <v>106</v>
      </c>
      <c r="J65" s="138"/>
    </row>
    <row r="66" spans="1:10" ht="22.5" customHeight="1" x14ac:dyDescent="0.25">
      <c r="A66" s="124" t="str">
        <f>$A$2</f>
        <v/>
      </c>
      <c r="B66" s="125"/>
      <c r="C66" s="126"/>
      <c r="D66" s="127" t="str">
        <f>$E$2</f>
        <v/>
      </c>
      <c r="E66" s="128"/>
      <c r="F66" s="30" t="str">
        <f>$I$2</f>
        <v/>
      </c>
      <c r="G66" s="129" t="str">
        <f>$G$2</f>
        <v/>
      </c>
      <c r="H66" s="130"/>
      <c r="I66" s="131">
        <f>SUM(G69:G78)</f>
        <v>0</v>
      </c>
      <c r="J66" s="130"/>
    </row>
    <row r="67" spans="1:10" ht="28.5" customHeight="1" x14ac:dyDescent="0.25">
      <c r="A67" s="39" t="s">
        <v>119</v>
      </c>
      <c r="B67" s="31" t="s">
        <v>118</v>
      </c>
      <c r="C67" s="35" t="s">
        <v>6</v>
      </c>
      <c r="D67" s="31" t="s">
        <v>30</v>
      </c>
      <c r="E67" s="31" t="s">
        <v>59</v>
      </c>
      <c r="F67" s="31" t="s">
        <v>107</v>
      </c>
      <c r="G67" s="31" t="s">
        <v>20</v>
      </c>
      <c r="H67" s="31" t="s">
        <v>5</v>
      </c>
      <c r="I67" s="46" t="s">
        <v>125</v>
      </c>
      <c r="J67" s="35" t="s">
        <v>7</v>
      </c>
    </row>
    <row r="68" spans="1:10" ht="65.25" customHeight="1" x14ac:dyDescent="0.25">
      <c r="A68" s="41"/>
      <c r="B68" s="43" t="s">
        <v>120</v>
      </c>
      <c r="C68" s="44" t="s">
        <v>129</v>
      </c>
      <c r="D68" s="43" t="s">
        <v>126</v>
      </c>
      <c r="E68" s="43" t="s">
        <v>127</v>
      </c>
      <c r="F68" s="43" t="s">
        <v>122</v>
      </c>
      <c r="G68" s="43" t="s">
        <v>123</v>
      </c>
      <c r="H68" s="43" t="s">
        <v>121</v>
      </c>
      <c r="I68" s="47" t="s">
        <v>124</v>
      </c>
      <c r="J68" s="44" t="s">
        <v>130</v>
      </c>
    </row>
    <row r="69" spans="1:10" ht="36" customHeight="1" thickBot="1" x14ac:dyDescent="0.3">
      <c r="A69" s="40">
        <v>31</v>
      </c>
      <c r="B69" s="37"/>
      <c r="C69" s="33"/>
      <c r="D69" s="33"/>
      <c r="E69" s="33"/>
      <c r="F69" s="34"/>
      <c r="G69" s="34"/>
      <c r="H69" s="38"/>
      <c r="I69" s="38"/>
      <c r="J69" s="48"/>
    </row>
    <row r="70" spans="1:10" ht="36" customHeight="1" thickBot="1" x14ac:dyDescent="0.3">
      <c r="A70" s="49">
        <v>32</v>
      </c>
      <c r="B70" s="50"/>
      <c r="C70" s="51"/>
      <c r="D70" s="51"/>
      <c r="E70" s="51"/>
      <c r="F70" s="52"/>
      <c r="G70" s="52"/>
      <c r="H70" s="53"/>
      <c r="I70" s="63"/>
      <c r="J70" s="54"/>
    </row>
    <row r="71" spans="1:10" ht="36" customHeight="1" thickBot="1" x14ac:dyDescent="0.3">
      <c r="A71" s="40">
        <v>33</v>
      </c>
      <c r="B71" s="37"/>
      <c r="C71" s="33"/>
      <c r="D71" s="33"/>
      <c r="E71" s="33"/>
      <c r="F71" s="34"/>
      <c r="G71" s="34"/>
      <c r="H71" s="38"/>
      <c r="I71" s="64"/>
      <c r="J71" s="48"/>
    </row>
    <row r="72" spans="1:10" ht="36" customHeight="1" thickBot="1" x14ac:dyDescent="0.3">
      <c r="A72" s="49">
        <v>34</v>
      </c>
      <c r="B72" s="50"/>
      <c r="C72" s="51"/>
      <c r="D72" s="51"/>
      <c r="E72" s="51"/>
      <c r="F72" s="52"/>
      <c r="G72" s="52"/>
      <c r="H72" s="53"/>
      <c r="I72" s="63"/>
      <c r="J72" s="54"/>
    </row>
    <row r="73" spans="1:10" ht="36" customHeight="1" thickBot="1" x14ac:dyDescent="0.3">
      <c r="A73" s="40">
        <v>35</v>
      </c>
      <c r="B73" s="37"/>
      <c r="C73" s="33"/>
      <c r="D73" s="33"/>
      <c r="E73" s="33"/>
      <c r="F73" s="34"/>
      <c r="G73" s="34"/>
      <c r="H73" s="38"/>
      <c r="I73" s="64"/>
      <c r="J73" s="48"/>
    </row>
    <row r="74" spans="1:10" ht="36" customHeight="1" thickBot="1" x14ac:dyDescent="0.3">
      <c r="A74" s="49">
        <v>36</v>
      </c>
      <c r="B74" s="50"/>
      <c r="C74" s="51"/>
      <c r="D74" s="51"/>
      <c r="E74" s="51"/>
      <c r="F74" s="52"/>
      <c r="G74" s="52"/>
      <c r="H74" s="53"/>
      <c r="I74" s="63"/>
      <c r="J74" s="54"/>
    </row>
    <row r="75" spans="1:10" ht="36" customHeight="1" thickBot="1" x14ac:dyDescent="0.3">
      <c r="A75" s="40">
        <v>37</v>
      </c>
      <c r="B75" s="37"/>
      <c r="C75" s="33"/>
      <c r="D75" s="33"/>
      <c r="E75" s="33"/>
      <c r="F75" s="34"/>
      <c r="G75" s="34"/>
      <c r="H75" s="38"/>
      <c r="I75" s="64"/>
      <c r="J75" s="48"/>
    </row>
    <row r="76" spans="1:10" ht="36" customHeight="1" thickBot="1" x14ac:dyDescent="0.3">
      <c r="A76" s="49">
        <v>38</v>
      </c>
      <c r="B76" s="50"/>
      <c r="C76" s="51"/>
      <c r="D76" s="51"/>
      <c r="E76" s="51"/>
      <c r="F76" s="52"/>
      <c r="G76" s="52"/>
      <c r="H76" s="53"/>
      <c r="I76" s="63"/>
      <c r="J76" s="54"/>
    </row>
    <row r="77" spans="1:10" ht="36" customHeight="1" thickBot="1" x14ac:dyDescent="0.3">
      <c r="A77" s="40">
        <v>39</v>
      </c>
      <c r="B77" s="37"/>
      <c r="C77" s="33"/>
      <c r="D77" s="33"/>
      <c r="E77" s="33"/>
      <c r="F77" s="34"/>
      <c r="G77" s="34"/>
      <c r="H77" s="38"/>
      <c r="I77" s="64"/>
      <c r="J77" s="48"/>
    </row>
    <row r="78" spans="1:10" ht="36" customHeight="1" thickBot="1" x14ac:dyDescent="0.3">
      <c r="A78" s="49">
        <v>40</v>
      </c>
      <c r="B78" s="50"/>
      <c r="C78" s="51"/>
      <c r="D78" s="51"/>
      <c r="E78" s="51"/>
      <c r="F78" s="52"/>
      <c r="G78" s="52"/>
      <c r="H78" s="53"/>
      <c r="I78" s="63"/>
      <c r="J78" s="54"/>
    </row>
    <row r="79" spans="1:10" ht="22.5" customHeight="1" x14ac:dyDescent="0.25">
      <c r="A79" s="132" t="s">
        <v>10</v>
      </c>
      <c r="B79" s="133"/>
      <c r="C79" s="134"/>
      <c r="D79" s="135" t="s">
        <v>9</v>
      </c>
      <c r="E79" s="136"/>
      <c r="F79" s="29" t="s">
        <v>8</v>
      </c>
      <c r="G79" s="137" t="s">
        <v>60</v>
      </c>
      <c r="H79" s="138"/>
      <c r="I79" s="137" t="s">
        <v>106</v>
      </c>
      <c r="J79" s="138"/>
    </row>
    <row r="80" spans="1:10" ht="22.5" customHeight="1" x14ac:dyDescent="0.25">
      <c r="A80" s="124" t="str">
        <f>$A$2</f>
        <v/>
      </c>
      <c r="B80" s="125"/>
      <c r="C80" s="126"/>
      <c r="D80" s="127" t="str">
        <f>$E$2</f>
        <v/>
      </c>
      <c r="E80" s="128"/>
      <c r="F80" s="30" t="str">
        <f>$I$2</f>
        <v/>
      </c>
      <c r="G80" s="129" t="str">
        <f>$G$2</f>
        <v/>
      </c>
      <c r="H80" s="130"/>
      <c r="I80" s="131">
        <f>SUM(G83:G92)</f>
        <v>0</v>
      </c>
      <c r="J80" s="130"/>
    </row>
    <row r="81" spans="1:10" ht="28.5" customHeight="1" x14ac:dyDescent="0.25">
      <c r="A81" s="39" t="s">
        <v>119</v>
      </c>
      <c r="B81" s="31" t="s">
        <v>118</v>
      </c>
      <c r="C81" s="35" t="s">
        <v>6</v>
      </c>
      <c r="D81" s="31" t="s">
        <v>30</v>
      </c>
      <c r="E81" s="31" t="s">
        <v>59</v>
      </c>
      <c r="F81" s="31" t="s">
        <v>107</v>
      </c>
      <c r="G81" s="31" t="s">
        <v>20</v>
      </c>
      <c r="H81" s="31" t="s">
        <v>5</v>
      </c>
      <c r="I81" s="46" t="s">
        <v>125</v>
      </c>
      <c r="J81" s="35" t="s">
        <v>7</v>
      </c>
    </row>
    <row r="82" spans="1:10" ht="65.25" customHeight="1" x14ac:dyDescent="0.25">
      <c r="A82" s="41"/>
      <c r="B82" s="43" t="s">
        <v>120</v>
      </c>
      <c r="C82" s="44" t="s">
        <v>129</v>
      </c>
      <c r="D82" s="43" t="s">
        <v>126</v>
      </c>
      <c r="E82" s="43" t="s">
        <v>127</v>
      </c>
      <c r="F82" s="43" t="s">
        <v>122</v>
      </c>
      <c r="G82" s="43" t="s">
        <v>123</v>
      </c>
      <c r="H82" s="43" t="s">
        <v>121</v>
      </c>
      <c r="I82" s="47" t="s">
        <v>124</v>
      </c>
      <c r="J82" s="44" t="s">
        <v>130</v>
      </c>
    </row>
    <row r="83" spans="1:10" ht="36" customHeight="1" thickBot="1" x14ac:dyDescent="0.3">
      <c r="A83" s="40">
        <v>41</v>
      </c>
      <c r="B83" s="37"/>
      <c r="C83" s="33"/>
      <c r="D83" s="33"/>
      <c r="E83" s="33"/>
      <c r="F83" s="34"/>
      <c r="G83" s="34"/>
      <c r="H83" s="38"/>
      <c r="I83" s="38"/>
      <c r="J83" s="48"/>
    </row>
    <row r="84" spans="1:10" ht="36" customHeight="1" thickBot="1" x14ac:dyDescent="0.3">
      <c r="A84" s="49">
        <v>42</v>
      </c>
      <c r="B84" s="50"/>
      <c r="C84" s="51"/>
      <c r="D84" s="51"/>
      <c r="E84" s="51"/>
      <c r="F84" s="52"/>
      <c r="G84" s="52"/>
      <c r="H84" s="53"/>
      <c r="I84" s="63"/>
      <c r="J84" s="54"/>
    </row>
    <row r="85" spans="1:10" ht="36" customHeight="1" thickBot="1" x14ac:dyDescent="0.3">
      <c r="A85" s="40">
        <v>43</v>
      </c>
      <c r="B85" s="37"/>
      <c r="C85" s="33"/>
      <c r="D85" s="33"/>
      <c r="E85" s="33"/>
      <c r="F85" s="34"/>
      <c r="G85" s="34"/>
      <c r="H85" s="38"/>
      <c r="I85" s="64"/>
      <c r="J85" s="48"/>
    </row>
    <row r="86" spans="1:10" ht="36" customHeight="1" thickBot="1" x14ac:dyDescent="0.3">
      <c r="A86" s="49">
        <v>44</v>
      </c>
      <c r="B86" s="50"/>
      <c r="C86" s="51"/>
      <c r="D86" s="51"/>
      <c r="E86" s="51"/>
      <c r="F86" s="52"/>
      <c r="G86" s="52"/>
      <c r="H86" s="53"/>
      <c r="I86" s="63"/>
      <c r="J86" s="54"/>
    </row>
    <row r="87" spans="1:10" ht="36" customHeight="1" thickBot="1" x14ac:dyDescent="0.3">
      <c r="A87" s="40">
        <v>45</v>
      </c>
      <c r="B87" s="37"/>
      <c r="C87" s="33"/>
      <c r="D87" s="33"/>
      <c r="E87" s="33"/>
      <c r="F87" s="34"/>
      <c r="G87" s="34"/>
      <c r="H87" s="38"/>
      <c r="I87" s="64"/>
      <c r="J87" s="48"/>
    </row>
    <row r="88" spans="1:10" ht="36" customHeight="1" thickBot="1" x14ac:dyDescent="0.3">
      <c r="A88" s="49">
        <v>46</v>
      </c>
      <c r="B88" s="50"/>
      <c r="C88" s="51"/>
      <c r="D88" s="51"/>
      <c r="E88" s="51"/>
      <c r="F88" s="52"/>
      <c r="G88" s="52"/>
      <c r="H88" s="53"/>
      <c r="I88" s="63"/>
      <c r="J88" s="54"/>
    </row>
    <row r="89" spans="1:10" ht="36" customHeight="1" thickBot="1" x14ac:dyDescent="0.3">
      <c r="A89" s="40">
        <v>47</v>
      </c>
      <c r="B89" s="37"/>
      <c r="C89" s="33"/>
      <c r="D89" s="33"/>
      <c r="E89" s="33"/>
      <c r="F89" s="34"/>
      <c r="G89" s="34"/>
      <c r="H89" s="38"/>
      <c r="I89" s="64"/>
      <c r="J89" s="48"/>
    </row>
    <row r="90" spans="1:10" ht="36" customHeight="1" thickBot="1" x14ac:dyDescent="0.3">
      <c r="A90" s="49">
        <v>48</v>
      </c>
      <c r="B90" s="50"/>
      <c r="C90" s="51"/>
      <c r="D90" s="51"/>
      <c r="E90" s="51"/>
      <c r="F90" s="52"/>
      <c r="G90" s="52"/>
      <c r="H90" s="53"/>
      <c r="I90" s="63"/>
      <c r="J90" s="54"/>
    </row>
    <row r="91" spans="1:10" ht="36" customHeight="1" thickBot="1" x14ac:dyDescent="0.3">
      <c r="A91" s="40">
        <v>49</v>
      </c>
      <c r="B91" s="37"/>
      <c r="C91" s="33"/>
      <c r="D91" s="33"/>
      <c r="E91" s="33"/>
      <c r="F91" s="34"/>
      <c r="G91" s="34"/>
      <c r="H91" s="38"/>
      <c r="I91" s="64"/>
      <c r="J91" s="48"/>
    </row>
    <row r="92" spans="1:10" ht="36" customHeight="1" thickBot="1" x14ac:dyDescent="0.3">
      <c r="A92" s="49">
        <v>50</v>
      </c>
      <c r="B92" s="50"/>
      <c r="C92" s="51"/>
      <c r="D92" s="51"/>
      <c r="E92" s="51"/>
      <c r="F92" s="52"/>
      <c r="G92" s="52"/>
      <c r="H92" s="53"/>
      <c r="I92" s="63"/>
      <c r="J92" s="54"/>
    </row>
    <row r="93" spans="1:10" ht="22.5" customHeight="1" x14ac:dyDescent="0.25">
      <c r="A93" s="132" t="s">
        <v>10</v>
      </c>
      <c r="B93" s="133"/>
      <c r="C93" s="134"/>
      <c r="D93" s="135" t="s">
        <v>9</v>
      </c>
      <c r="E93" s="136"/>
      <c r="F93" s="29" t="s">
        <v>8</v>
      </c>
      <c r="G93" s="137" t="s">
        <v>60</v>
      </c>
      <c r="H93" s="138"/>
      <c r="I93" s="137" t="s">
        <v>106</v>
      </c>
      <c r="J93" s="138"/>
    </row>
    <row r="94" spans="1:10" ht="22.5" customHeight="1" x14ac:dyDescent="0.25">
      <c r="A94" s="124" t="str">
        <f>$A$2</f>
        <v/>
      </c>
      <c r="B94" s="125"/>
      <c r="C94" s="126"/>
      <c r="D94" s="127" t="str">
        <f>$E$2</f>
        <v/>
      </c>
      <c r="E94" s="128"/>
      <c r="F94" s="30" t="str">
        <f>$I$2</f>
        <v/>
      </c>
      <c r="G94" s="129" t="str">
        <f>$G$2</f>
        <v/>
      </c>
      <c r="H94" s="130"/>
      <c r="I94" s="131">
        <f>SUM(G97:G106)</f>
        <v>0</v>
      </c>
      <c r="J94" s="130"/>
    </row>
    <row r="95" spans="1:10" ht="28.5" customHeight="1" x14ac:dyDescent="0.25">
      <c r="A95" s="39" t="s">
        <v>119</v>
      </c>
      <c r="B95" s="31" t="s">
        <v>118</v>
      </c>
      <c r="C95" s="35" t="s">
        <v>6</v>
      </c>
      <c r="D95" s="31" t="s">
        <v>30</v>
      </c>
      <c r="E95" s="31" t="s">
        <v>59</v>
      </c>
      <c r="F95" s="31" t="s">
        <v>107</v>
      </c>
      <c r="G95" s="31" t="s">
        <v>20</v>
      </c>
      <c r="H95" s="31" t="s">
        <v>5</v>
      </c>
      <c r="I95" s="46" t="s">
        <v>125</v>
      </c>
      <c r="J95" s="35" t="s">
        <v>7</v>
      </c>
    </row>
    <row r="96" spans="1:10" ht="65.25" customHeight="1" x14ac:dyDescent="0.25">
      <c r="A96" s="41"/>
      <c r="B96" s="43" t="s">
        <v>120</v>
      </c>
      <c r="C96" s="44" t="s">
        <v>129</v>
      </c>
      <c r="D96" s="43" t="s">
        <v>126</v>
      </c>
      <c r="E96" s="43" t="s">
        <v>127</v>
      </c>
      <c r="F96" s="43" t="s">
        <v>122</v>
      </c>
      <c r="G96" s="43" t="s">
        <v>123</v>
      </c>
      <c r="H96" s="43" t="s">
        <v>121</v>
      </c>
      <c r="I96" s="47" t="s">
        <v>124</v>
      </c>
      <c r="J96" s="44" t="s">
        <v>130</v>
      </c>
    </row>
    <row r="97" spans="1:10" ht="36" customHeight="1" thickBot="1" x14ac:dyDescent="0.3">
      <c r="A97" s="40">
        <v>51</v>
      </c>
      <c r="B97" s="37"/>
      <c r="C97" s="33"/>
      <c r="D97" s="33"/>
      <c r="E97" s="33"/>
      <c r="F97" s="34"/>
      <c r="G97" s="34"/>
      <c r="H97" s="38"/>
      <c r="I97" s="38"/>
      <c r="J97" s="48"/>
    </row>
    <row r="98" spans="1:10" ht="36" customHeight="1" thickBot="1" x14ac:dyDescent="0.3">
      <c r="A98" s="49">
        <v>52</v>
      </c>
      <c r="B98" s="50"/>
      <c r="C98" s="51"/>
      <c r="D98" s="51"/>
      <c r="E98" s="51"/>
      <c r="F98" s="52"/>
      <c r="G98" s="52"/>
      <c r="H98" s="53"/>
      <c r="I98" s="63"/>
      <c r="J98" s="54"/>
    </row>
    <row r="99" spans="1:10" ht="36" customHeight="1" thickBot="1" x14ac:dyDescent="0.3">
      <c r="A99" s="40">
        <v>53</v>
      </c>
      <c r="B99" s="37"/>
      <c r="C99" s="33"/>
      <c r="D99" s="33"/>
      <c r="E99" s="33"/>
      <c r="F99" s="34"/>
      <c r="G99" s="34"/>
      <c r="H99" s="38"/>
      <c r="I99" s="64"/>
      <c r="J99" s="48"/>
    </row>
    <row r="100" spans="1:10" ht="36" customHeight="1" thickBot="1" x14ac:dyDescent="0.3">
      <c r="A100" s="49">
        <v>54</v>
      </c>
      <c r="B100" s="50"/>
      <c r="C100" s="51"/>
      <c r="D100" s="51"/>
      <c r="E100" s="51"/>
      <c r="F100" s="52"/>
      <c r="G100" s="52"/>
      <c r="H100" s="53"/>
      <c r="I100" s="63"/>
      <c r="J100" s="54"/>
    </row>
    <row r="101" spans="1:10" ht="36" customHeight="1" thickBot="1" x14ac:dyDescent="0.3">
      <c r="A101" s="40">
        <v>55</v>
      </c>
      <c r="B101" s="37"/>
      <c r="C101" s="33"/>
      <c r="D101" s="33"/>
      <c r="E101" s="33"/>
      <c r="F101" s="34"/>
      <c r="G101" s="34"/>
      <c r="H101" s="38"/>
      <c r="I101" s="64"/>
      <c r="J101" s="48"/>
    </row>
    <row r="102" spans="1:10" ht="36" customHeight="1" thickBot="1" x14ac:dyDescent="0.3">
      <c r="A102" s="49">
        <v>56</v>
      </c>
      <c r="B102" s="50"/>
      <c r="C102" s="51"/>
      <c r="D102" s="51"/>
      <c r="E102" s="51"/>
      <c r="F102" s="52"/>
      <c r="G102" s="52"/>
      <c r="H102" s="53"/>
      <c r="I102" s="63"/>
      <c r="J102" s="54"/>
    </row>
    <row r="103" spans="1:10" ht="36" customHeight="1" thickBot="1" x14ac:dyDescent="0.3">
      <c r="A103" s="40">
        <v>57</v>
      </c>
      <c r="B103" s="37"/>
      <c r="C103" s="33"/>
      <c r="D103" s="33"/>
      <c r="E103" s="33"/>
      <c r="F103" s="34"/>
      <c r="G103" s="34"/>
      <c r="H103" s="38"/>
      <c r="I103" s="64"/>
      <c r="J103" s="48"/>
    </row>
    <row r="104" spans="1:10" ht="36" customHeight="1" thickBot="1" x14ac:dyDescent="0.3">
      <c r="A104" s="49">
        <v>58</v>
      </c>
      <c r="B104" s="50"/>
      <c r="C104" s="51"/>
      <c r="D104" s="51"/>
      <c r="E104" s="51"/>
      <c r="F104" s="52"/>
      <c r="G104" s="52"/>
      <c r="H104" s="53"/>
      <c r="I104" s="63"/>
      <c r="J104" s="54"/>
    </row>
    <row r="105" spans="1:10" ht="36" customHeight="1" thickBot="1" x14ac:dyDescent="0.3">
      <c r="A105" s="40">
        <v>59</v>
      </c>
      <c r="B105" s="37"/>
      <c r="C105" s="33"/>
      <c r="D105" s="33"/>
      <c r="E105" s="33"/>
      <c r="F105" s="34"/>
      <c r="G105" s="34"/>
      <c r="H105" s="38"/>
      <c r="I105" s="64"/>
      <c r="J105" s="48"/>
    </row>
    <row r="106" spans="1:10" ht="36" customHeight="1" thickBot="1" x14ac:dyDescent="0.3">
      <c r="A106" s="49">
        <v>60</v>
      </c>
      <c r="B106" s="50"/>
      <c r="C106" s="51"/>
      <c r="D106" s="51"/>
      <c r="E106" s="51"/>
      <c r="F106" s="52"/>
      <c r="G106" s="52"/>
      <c r="H106" s="53"/>
      <c r="I106" s="63"/>
      <c r="J106" s="54"/>
    </row>
    <row r="107" spans="1:10" ht="22.5" customHeight="1" x14ac:dyDescent="0.25">
      <c r="A107" s="132" t="s">
        <v>10</v>
      </c>
      <c r="B107" s="133"/>
      <c r="C107" s="134"/>
      <c r="D107" s="135" t="s">
        <v>9</v>
      </c>
      <c r="E107" s="136"/>
      <c r="F107" s="29" t="s">
        <v>8</v>
      </c>
      <c r="G107" s="137" t="s">
        <v>60</v>
      </c>
      <c r="H107" s="138"/>
      <c r="I107" s="137" t="s">
        <v>106</v>
      </c>
      <c r="J107" s="138"/>
    </row>
    <row r="108" spans="1:10" ht="22.5" customHeight="1" x14ac:dyDescent="0.25">
      <c r="A108" s="124" t="str">
        <f>$A$2</f>
        <v/>
      </c>
      <c r="B108" s="125"/>
      <c r="C108" s="126"/>
      <c r="D108" s="127" t="str">
        <f>$E$2</f>
        <v/>
      </c>
      <c r="E108" s="128"/>
      <c r="F108" s="30" t="str">
        <f>$I$2</f>
        <v/>
      </c>
      <c r="G108" s="129" t="str">
        <f>$G$2</f>
        <v/>
      </c>
      <c r="H108" s="130"/>
      <c r="I108" s="131">
        <f>SUM(G111:G120)</f>
        <v>0</v>
      </c>
      <c r="J108" s="130"/>
    </row>
    <row r="109" spans="1:10" ht="28.5" customHeight="1" x14ac:dyDescent="0.25">
      <c r="A109" s="39" t="s">
        <v>119</v>
      </c>
      <c r="B109" s="31" t="s">
        <v>118</v>
      </c>
      <c r="C109" s="35" t="s">
        <v>6</v>
      </c>
      <c r="D109" s="31" t="s">
        <v>30</v>
      </c>
      <c r="E109" s="31" t="s">
        <v>59</v>
      </c>
      <c r="F109" s="31" t="s">
        <v>107</v>
      </c>
      <c r="G109" s="31" t="s">
        <v>20</v>
      </c>
      <c r="H109" s="31" t="s">
        <v>5</v>
      </c>
      <c r="I109" s="46" t="s">
        <v>125</v>
      </c>
      <c r="J109" s="35" t="s">
        <v>7</v>
      </c>
    </row>
    <row r="110" spans="1:10" ht="65.25" customHeight="1" x14ac:dyDescent="0.25">
      <c r="A110" s="41"/>
      <c r="B110" s="43" t="s">
        <v>120</v>
      </c>
      <c r="C110" s="44" t="s">
        <v>129</v>
      </c>
      <c r="D110" s="43" t="s">
        <v>126</v>
      </c>
      <c r="E110" s="43" t="s">
        <v>127</v>
      </c>
      <c r="F110" s="43" t="s">
        <v>122</v>
      </c>
      <c r="G110" s="43" t="s">
        <v>123</v>
      </c>
      <c r="H110" s="43" t="s">
        <v>121</v>
      </c>
      <c r="I110" s="47" t="s">
        <v>124</v>
      </c>
      <c r="J110" s="44" t="s">
        <v>130</v>
      </c>
    </row>
    <row r="111" spans="1:10" ht="36" customHeight="1" thickBot="1" x14ac:dyDescent="0.3">
      <c r="A111" s="40">
        <v>61</v>
      </c>
      <c r="B111" s="37"/>
      <c r="C111" s="33"/>
      <c r="D111" s="33"/>
      <c r="E111" s="33"/>
      <c r="F111" s="34"/>
      <c r="G111" s="34"/>
      <c r="H111" s="38"/>
      <c r="I111" s="38"/>
      <c r="J111" s="48"/>
    </row>
    <row r="112" spans="1:10" ht="36" customHeight="1" thickBot="1" x14ac:dyDescent="0.3">
      <c r="A112" s="49">
        <v>62</v>
      </c>
      <c r="B112" s="50"/>
      <c r="C112" s="51"/>
      <c r="D112" s="51"/>
      <c r="E112" s="51"/>
      <c r="F112" s="52"/>
      <c r="G112" s="52"/>
      <c r="H112" s="53"/>
      <c r="I112" s="63"/>
      <c r="J112" s="54"/>
    </row>
    <row r="113" spans="1:10" ht="36" customHeight="1" thickBot="1" x14ac:dyDescent="0.3">
      <c r="A113" s="40">
        <v>63</v>
      </c>
      <c r="B113" s="37"/>
      <c r="C113" s="33"/>
      <c r="D113" s="33"/>
      <c r="E113" s="33"/>
      <c r="F113" s="34"/>
      <c r="G113" s="34"/>
      <c r="H113" s="38"/>
      <c r="I113" s="64"/>
      <c r="J113" s="48"/>
    </row>
    <row r="114" spans="1:10" ht="36" customHeight="1" thickBot="1" x14ac:dyDescent="0.3">
      <c r="A114" s="49">
        <v>64</v>
      </c>
      <c r="B114" s="50"/>
      <c r="C114" s="51"/>
      <c r="D114" s="51"/>
      <c r="E114" s="51"/>
      <c r="F114" s="52"/>
      <c r="G114" s="52"/>
      <c r="H114" s="53"/>
      <c r="I114" s="63"/>
      <c r="J114" s="54"/>
    </row>
    <row r="115" spans="1:10" ht="36" customHeight="1" thickBot="1" x14ac:dyDescent="0.3">
      <c r="A115" s="40">
        <v>65</v>
      </c>
      <c r="B115" s="37"/>
      <c r="C115" s="33"/>
      <c r="D115" s="33"/>
      <c r="E115" s="33"/>
      <c r="F115" s="34"/>
      <c r="G115" s="34"/>
      <c r="H115" s="38"/>
      <c r="I115" s="64"/>
      <c r="J115" s="48"/>
    </row>
    <row r="116" spans="1:10" ht="36" customHeight="1" thickBot="1" x14ac:dyDescent="0.3">
      <c r="A116" s="49">
        <v>66</v>
      </c>
      <c r="B116" s="50"/>
      <c r="C116" s="51"/>
      <c r="D116" s="51"/>
      <c r="E116" s="51"/>
      <c r="F116" s="52"/>
      <c r="G116" s="52"/>
      <c r="H116" s="53"/>
      <c r="I116" s="63"/>
      <c r="J116" s="54"/>
    </row>
    <row r="117" spans="1:10" ht="36" customHeight="1" thickBot="1" x14ac:dyDescent="0.3">
      <c r="A117" s="40">
        <v>67</v>
      </c>
      <c r="B117" s="37"/>
      <c r="C117" s="33"/>
      <c r="D117" s="33"/>
      <c r="E117" s="33"/>
      <c r="F117" s="34"/>
      <c r="G117" s="34"/>
      <c r="H117" s="38"/>
      <c r="I117" s="64"/>
      <c r="J117" s="48"/>
    </row>
    <row r="118" spans="1:10" ht="36" customHeight="1" thickBot="1" x14ac:dyDescent="0.3">
      <c r="A118" s="49">
        <v>68</v>
      </c>
      <c r="B118" s="50"/>
      <c r="C118" s="51"/>
      <c r="D118" s="51"/>
      <c r="E118" s="51"/>
      <c r="F118" s="52"/>
      <c r="G118" s="52"/>
      <c r="H118" s="53"/>
      <c r="I118" s="63"/>
      <c r="J118" s="54"/>
    </row>
    <row r="119" spans="1:10" ht="36" customHeight="1" thickBot="1" x14ac:dyDescent="0.3">
      <c r="A119" s="40">
        <v>69</v>
      </c>
      <c r="B119" s="37"/>
      <c r="C119" s="33"/>
      <c r="D119" s="33"/>
      <c r="E119" s="33"/>
      <c r="F119" s="34"/>
      <c r="G119" s="34"/>
      <c r="H119" s="38"/>
      <c r="I119" s="64"/>
      <c r="J119" s="48"/>
    </row>
    <row r="120" spans="1:10" ht="36" customHeight="1" thickBot="1" x14ac:dyDescent="0.3">
      <c r="A120" s="49">
        <v>70</v>
      </c>
      <c r="B120" s="50"/>
      <c r="C120" s="51"/>
      <c r="D120" s="51"/>
      <c r="E120" s="51"/>
      <c r="F120" s="52"/>
      <c r="G120" s="52"/>
      <c r="H120" s="53"/>
      <c r="I120" s="63"/>
      <c r="J120" s="54"/>
    </row>
    <row r="121" spans="1:10" ht="22.5" customHeight="1" x14ac:dyDescent="0.25">
      <c r="A121" s="132" t="s">
        <v>10</v>
      </c>
      <c r="B121" s="133"/>
      <c r="C121" s="134"/>
      <c r="D121" s="135" t="s">
        <v>9</v>
      </c>
      <c r="E121" s="136"/>
      <c r="F121" s="29" t="s">
        <v>8</v>
      </c>
      <c r="G121" s="137" t="s">
        <v>60</v>
      </c>
      <c r="H121" s="138"/>
      <c r="I121" s="137" t="s">
        <v>106</v>
      </c>
      <c r="J121" s="138"/>
    </row>
    <row r="122" spans="1:10" ht="22.5" customHeight="1" x14ac:dyDescent="0.25">
      <c r="A122" s="124" t="str">
        <f>$A$2</f>
        <v/>
      </c>
      <c r="B122" s="125"/>
      <c r="C122" s="126"/>
      <c r="D122" s="127" t="str">
        <f>$E$2</f>
        <v/>
      </c>
      <c r="E122" s="128"/>
      <c r="F122" s="30" t="str">
        <f>$I$2</f>
        <v/>
      </c>
      <c r="G122" s="129" t="str">
        <f>$G$2</f>
        <v/>
      </c>
      <c r="H122" s="130"/>
      <c r="I122" s="131">
        <f>SUM(G125:G134)</f>
        <v>0</v>
      </c>
      <c r="J122" s="130"/>
    </row>
    <row r="123" spans="1:10" ht="28.5" customHeight="1" x14ac:dyDescent="0.25">
      <c r="A123" s="39" t="s">
        <v>119</v>
      </c>
      <c r="B123" s="31" t="s">
        <v>118</v>
      </c>
      <c r="C123" s="35" t="s">
        <v>6</v>
      </c>
      <c r="D123" s="31" t="s">
        <v>30</v>
      </c>
      <c r="E123" s="31" t="s">
        <v>59</v>
      </c>
      <c r="F123" s="31" t="s">
        <v>107</v>
      </c>
      <c r="G123" s="31" t="s">
        <v>20</v>
      </c>
      <c r="H123" s="31" t="s">
        <v>5</v>
      </c>
      <c r="I123" s="46" t="s">
        <v>125</v>
      </c>
      <c r="J123" s="35" t="s">
        <v>7</v>
      </c>
    </row>
    <row r="124" spans="1:10" ht="65.25" customHeight="1" x14ac:dyDescent="0.25">
      <c r="A124" s="41"/>
      <c r="B124" s="43" t="s">
        <v>120</v>
      </c>
      <c r="C124" s="44" t="s">
        <v>129</v>
      </c>
      <c r="D124" s="43" t="s">
        <v>126</v>
      </c>
      <c r="E124" s="43" t="s">
        <v>127</v>
      </c>
      <c r="F124" s="43" t="s">
        <v>122</v>
      </c>
      <c r="G124" s="43" t="s">
        <v>123</v>
      </c>
      <c r="H124" s="43" t="s">
        <v>121</v>
      </c>
      <c r="I124" s="47" t="s">
        <v>124</v>
      </c>
      <c r="J124" s="44" t="s">
        <v>130</v>
      </c>
    </row>
    <row r="125" spans="1:10" ht="36" customHeight="1" thickBot="1" x14ac:dyDescent="0.3">
      <c r="A125" s="40">
        <v>71</v>
      </c>
      <c r="B125" s="37"/>
      <c r="C125" s="33"/>
      <c r="D125" s="33"/>
      <c r="E125" s="33"/>
      <c r="F125" s="34"/>
      <c r="G125" s="34"/>
      <c r="H125" s="38"/>
      <c r="I125" s="38"/>
      <c r="J125" s="48"/>
    </row>
    <row r="126" spans="1:10" ht="36" customHeight="1" thickBot="1" x14ac:dyDescent="0.3">
      <c r="A126" s="49">
        <v>72</v>
      </c>
      <c r="B126" s="50"/>
      <c r="C126" s="51"/>
      <c r="D126" s="51"/>
      <c r="E126" s="51"/>
      <c r="F126" s="52"/>
      <c r="G126" s="52"/>
      <c r="H126" s="53"/>
      <c r="I126" s="63"/>
      <c r="J126" s="54"/>
    </row>
    <row r="127" spans="1:10" ht="36" customHeight="1" thickBot="1" x14ac:dyDescent="0.3">
      <c r="A127" s="40">
        <v>73</v>
      </c>
      <c r="B127" s="37"/>
      <c r="C127" s="33"/>
      <c r="D127" s="33"/>
      <c r="E127" s="33"/>
      <c r="F127" s="34"/>
      <c r="G127" s="34"/>
      <c r="H127" s="38"/>
      <c r="I127" s="64"/>
      <c r="J127" s="48"/>
    </row>
    <row r="128" spans="1:10" ht="36" customHeight="1" thickBot="1" x14ac:dyDescent="0.3">
      <c r="A128" s="49">
        <v>74</v>
      </c>
      <c r="B128" s="50"/>
      <c r="C128" s="51"/>
      <c r="D128" s="51"/>
      <c r="E128" s="51"/>
      <c r="F128" s="52"/>
      <c r="G128" s="52"/>
      <c r="H128" s="53"/>
      <c r="I128" s="63"/>
      <c r="J128" s="54"/>
    </row>
    <row r="129" spans="1:10" ht="36" customHeight="1" thickBot="1" x14ac:dyDescent="0.3">
      <c r="A129" s="40">
        <v>75</v>
      </c>
      <c r="B129" s="37"/>
      <c r="C129" s="33"/>
      <c r="D129" s="33"/>
      <c r="E129" s="33"/>
      <c r="F129" s="34"/>
      <c r="G129" s="34"/>
      <c r="H129" s="38"/>
      <c r="I129" s="64"/>
      <c r="J129" s="48"/>
    </row>
    <row r="130" spans="1:10" ht="36" customHeight="1" thickBot="1" x14ac:dyDescent="0.3">
      <c r="A130" s="49">
        <v>76</v>
      </c>
      <c r="B130" s="50"/>
      <c r="C130" s="51"/>
      <c r="D130" s="51"/>
      <c r="E130" s="51"/>
      <c r="F130" s="52"/>
      <c r="G130" s="52"/>
      <c r="H130" s="53"/>
      <c r="I130" s="63"/>
      <c r="J130" s="54"/>
    </row>
    <row r="131" spans="1:10" ht="36" customHeight="1" thickBot="1" x14ac:dyDescent="0.3">
      <c r="A131" s="40">
        <v>77</v>
      </c>
      <c r="B131" s="37"/>
      <c r="C131" s="33"/>
      <c r="D131" s="33"/>
      <c r="E131" s="33"/>
      <c r="F131" s="34"/>
      <c r="G131" s="34"/>
      <c r="H131" s="38"/>
      <c r="I131" s="64"/>
      <c r="J131" s="48"/>
    </row>
    <row r="132" spans="1:10" ht="36" customHeight="1" thickBot="1" x14ac:dyDescent="0.3">
      <c r="A132" s="49">
        <v>78</v>
      </c>
      <c r="B132" s="50"/>
      <c r="C132" s="51"/>
      <c r="D132" s="51"/>
      <c r="E132" s="51"/>
      <c r="F132" s="52"/>
      <c r="G132" s="52"/>
      <c r="H132" s="53"/>
      <c r="I132" s="63"/>
      <c r="J132" s="54"/>
    </row>
    <row r="133" spans="1:10" ht="36" customHeight="1" thickBot="1" x14ac:dyDescent="0.3">
      <c r="A133" s="40">
        <v>79</v>
      </c>
      <c r="B133" s="37"/>
      <c r="C133" s="33"/>
      <c r="D133" s="33"/>
      <c r="E133" s="33"/>
      <c r="F133" s="34"/>
      <c r="G133" s="34"/>
      <c r="H133" s="38"/>
      <c r="I133" s="64"/>
      <c r="J133" s="48"/>
    </row>
    <row r="134" spans="1:10" ht="36" customHeight="1" thickBot="1" x14ac:dyDescent="0.3">
      <c r="A134" s="49">
        <v>80</v>
      </c>
      <c r="B134" s="50"/>
      <c r="C134" s="51"/>
      <c r="D134" s="51"/>
      <c r="E134" s="51"/>
      <c r="F134" s="52"/>
      <c r="G134" s="52"/>
      <c r="H134" s="53"/>
      <c r="I134" s="63"/>
      <c r="J134" s="54"/>
    </row>
    <row r="135" spans="1:10" ht="22.5" customHeight="1" x14ac:dyDescent="0.25">
      <c r="A135" s="132" t="s">
        <v>10</v>
      </c>
      <c r="B135" s="133"/>
      <c r="C135" s="134"/>
      <c r="D135" s="135" t="s">
        <v>9</v>
      </c>
      <c r="E135" s="136"/>
      <c r="F135" s="29" t="s">
        <v>8</v>
      </c>
      <c r="G135" s="137" t="s">
        <v>60</v>
      </c>
      <c r="H135" s="138"/>
      <c r="I135" s="137" t="s">
        <v>106</v>
      </c>
      <c r="J135" s="138"/>
    </row>
    <row r="136" spans="1:10" ht="22.5" customHeight="1" x14ac:dyDescent="0.25">
      <c r="A136" s="124" t="str">
        <f>$A$2</f>
        <v/>
      </c>
      <c r="B136" s="125"/>
      <c r="C136" s="126"/>
      <c r="D136" s="127" t="str">
        <f>$E$2</f>
        <v/>
      </c>
      <c r="E136" s="128"/>
      <c r="F136" s="30" t="str">
        <f>$I$2</f>
        <v/>
      </c>
      <c r="G136" s="129" t="str">
        <f>$G$2</f>
        <v/>
      </c>
      <c r="H136" s="130"/>
      <c r="I136" s="131">
        <f>SUM(G139:G148)</f>
        <v>0</v>
      </c>
      <c r="J136" s="130"/>
    </row>
    <row r="137" spans="1:10" ht="28.5" customHeight="1" x14ac:dyDescent="0.25">
      <c r="A137" s="39" t="s">
        <v>119</v>
      </c>
      <c r="B137" s="31" t="s">
        <v>118</v>
      </c>
      <c r="C137" s="35" t="s">
        <v>6</v>
      </c>
      <c r="D137" s="31" t="s">
        <v>30</v>
      </c>
      <c r="E137" s="31" t="s">
        <v>59</v>
      </c>
      <c r="F137" s="31" t="s">
        <v>107</v>
      </c>
      <c r="G137" s="31" t="s">
        <v>20</v>
      </c>
      <c r="H137" s="31" t="s">
        <v>5</v>
      </c>
      <c r="I137" s="46" t="s">
        <v>125</v>
      </c>
      <c r="J137" s="35" t="s">
        <v>7</v>
      </c>
    </row>
    <row r="138" spans="1:10" ht="65.25" customHeight="1" x14ac:dyDescent="0.25">
      <c r="A138" s="41"/>
      <c r="B138" s="43" t="s">
        <v>120</v>
      </c>
      <c r="C138" s="44" t="s">
        <v>129</v>
      </c>
      <c r="D138" s="43" t="s">
        <v>126</v>
      </c>
      <c r="E138" s="43" t="s">
        <v>127</v>
      </c>
      <c r="F138" s="43" t="s">
        <v>122</v>
      </c>
      <c r="G138" s="43" t="s">
        <v>123</v>
      </c>
      <c r="H138" s="43" t="s">
        <v>121</v>
      </c>
      <c r="I138" s="47" t="s">
        <v>124</v>
      </c>
      <c r="J138" s="44" t="s">
        <v>130</v>
      </c>
    </row>
    <row r="139" spans="1:10" ht="36" customHeight="1" thickBot="1" x14ac:dyDescent="0.3">
      <c r="A139" s="40">
        <v>81</v>
      </c>
      <c r="B139" s="37"/>
      <c r="C139" s="33"/>
      <c r="D139" s="33"/>
      <c r="E139" s="33"/>
      <c r="F139" s="34"/>
      <c r="G139" s="34"/>
      <c r="H139" s="38"/>
      <c r="I139" s="38"/>
      <c r="J139" s="48"/>
    </row>
    <row r="140" spans="1:10" ht="36" customHeight="1" thickBot="1" x14ac:dyDescent="0.3">
      <c r="A140" s="49">
        <v>82</v>
      </c>
      <c r="B140" s="50"/>
      <c r="C140" s="51"/>
      <c r="D140" s="51"/>
      <c r="E140" s="51"/>
      <c r="F140" s="52"/>
      <c r="G140" s="52"/>
      <c r="H140" s="53"/>
      <c r="I140" s="63"/>
      <c r="J140" s="54"/>
    </row>
    <row r="141" spans="1:10" ht="36" customHeight="1" thickBot="1" x14ac:dyDescent="0.3">
      <c r="A141" s="40">
        <v>83</v>
      </c>
      <c r="B141" s="37"/>
      <c r="C141" s="33"/>
      <c r="D141" s="33"/>
      <c r="E141" s="33"/>
      <c r="F141" s="34"/>
      <c r="G141" s="34"/>
      <c r="H141" s="38"/>
      <c r="I141" s="64"/>
      <c r="J141" s="48"/>
    </row>
    <row r="142" spans="1:10" ht="36" customHeight="1" thickBot="1" x14ac:dyDescent="0.3">
      <c r="A142" s="49">
        <v>84</v>
      </c>
      <c r="B142" s="50"/>
      <c r="C142" s="51"/>
      <c r="D142" s="51"/>
      <c r="E142" s="51"/>
      <c r="F142" s="52"/>
      <c r="G142" s="52"/>
      <c r="H142" s="53"/>
      <c r="I142" s="63"/>
      <c r="J142" s="54"/>
    </row>
    <row r="143" spans="1:10" ht="36" customHeight="1" thickBot="1" x14ac:dyDescent="0.3">
      <c r="A143" s="40">
        <v>85</v>
      </c>
      <c r="B143" s="37"/>
      <c r="C143" s="33"/>
      <c r="D143" s="33"/>
      <c r="E143" s="33"/>
      <c r="F143" s="34"/>
      <c r="G143" s="34"/>
      <c r="H143" s="38"/>
      <c r="I143" s="64"/>
      <c r="J143" s="48"/>
    </row>
    <row r="144" spans="1:10" ht="36" customHeight="1" thickBot="1" x14ac:dyDescent="0.3">
      <c r="A144" s="49">
        <v>86</v>
      </c>
      <c r="B144" s="50"/>
      <c r="C144" s="51"/>
      <c r="D144" s="51"/>
      <c r="E144" s="51"/>
      <c r="F144" s="52"/>
      <c r="G144" s="52"/>
      <c r="H144" s="53"/>
      <c r="I144" s="63"/>
      <c r="J144" s="54"/>
    </row>
    <row r="145" spans="1:10" ht="36" customHeight="1" thickBot="1" x14ac:dyDescent="0.3">
      <c r="A145" s="40">
        <v>87</v>
      </c>
      <c r="B145" s="37"/>
      <c r="C145" s="33"/>
      <c r="D145" s="33"/>
      <c r="E145" s="33"/>
      <c r="F145" s="34"/>
      <c r="G145" s="34"/>
      <c r="H145" s="38"/>
      <c r="I145" s="64"/>
      <c r="J145" s="48"/>
    </row>
    <row r="146" spans="1:10" ht="36" customHeight="1" thickBot="1" x14ac:dyDescent="0.3">
      <c r="A146" s="49">
        <v>88</v>
      </c>
      <c r="B146" s="50"/>
      <c r="C146" s="51"/>
      <c r="D146" s="51"/>
      <c r="E146" s="51"/>
      <c r="F146" s="52"/>
      <c r="G146" s="52"/>
      <c r="H146" s="53"/>
      <c r="I146" s="63"/>
      <c r="J146" s="54"/>
    </row>
    <row r="147" spans="1:10" ht="36" customHeight="1" thickBot="1" x14ac:dyDescent="0.3">
      <c r="A147" s="40">
        <v>89</v>
      </c>
      <c r="B147" s="37"/>
      <c r="C147" s="33"/>
      <c r="D147" s="33"/>
      <c r="E147" s="33"/>
      <c r="F147" s="34"/>
      <c r="G147" s="34"/>
      <c r="H147" s="38"/>
      <c r="I147" s="64"/>
      <c r="J147" s="48"/>
    </row>
    <row r="148" spans="1:10" ht="36" customHeight="1" thickBot="1" x14ac:dyDescent="0.3">
      <c r="A148" s="49">
        <v>90</v>
      </c>
      <c r="B148" s="50"/>
      <c r="C148" s="51"/>
      <c r="D148" s="51"/>
      <c r="E148" s="51"/>
      <c r="F148" s="52"/>
      <c r="G148" s="52"/>
      <c r="H148" s="53"/>
      <c r="I148" s="63"/>
      <c r="J148" s="54"/>
    </row>
    <row r="149" spans="1:10" ht="22.5" customHeight="1" x14ac:dyDescent="0.25">
      <c r="A149" s="132" t="s">
        <v>10</v>
      </c>
      <c r="B149" s="133"/>
      <c r="C149" s="134"/>
      <c r="D149" s="135" t="s">
        <v>9</v>
      </c>
      <c r="E149" s="136"/>
      <c r="F149" s="29" t="s">
        <v>8</v>
      </c>
      <c r="G149" s="137" t="s">
        <v>60</v>
      </c>
      <c r="H149" s="138"/>
      <c r="I149" s="137" t="s">
        <v>106</v>
      </c>
      <c r="J149" s="138"/>
    </row>
    <row r="150" spans="1:10" ht="22.5" customHeight="1" x14ac:dyDescent="0.25">
      <c r="A150" s="124" t="str">
        <f>$A$2</f>
        <v/>
      </c>
      <c r="B150" s="125"/>
      <c r="C150" s="126"/>
      <c r="D150" s="127" t="str">
        <f>$E$2</f>
        <v/>
      </c>
      <c r="E150" s="128"/>
      <c r="F150" s="30" t="str">
        <f>$I$2</f>
        <v/>
      </c>
      <c r="G150" s="129" t="str">
        <f>$G$2</f>
        <v/>
      </c>
      <c r="H150" s="130"/>
      <c r="I150" s="131">
        <f>SUM(G153:G162)</f>
        <v>0</v>
      </c>
      <c r="J150" s="130"/>
    </row>
    <row r="151" spans="1:10" ht="28.5" customHeight="1" x14ac:dyDescent="0.25">
      <c r="A151" s="39" t="s">
        <v>119</v>
      </c>
      <c r="B151" s="31" t="s">
        <v>118</v>
      </c>
      <c r="C151" s="35" t="s">
        <v>6</v>
      </c>
      <c r="D151" s="31" t="s">
        <v>30</v>
      </c>
      <c r="E151" s="31" t="s">
        <v>59</v>
      </c>
      <c r="F151" s="31" t="s">
        <v>107</v>
      </c>
      <c r="G151" s="31" t="s">
        <v>20</v>
      </c>
      <c r="H151" s="31" t="s">
        <v>5</v>
      </c>
      <c r="I151" s="46" t="s">
        <v>125</v>
      </c>
      <c r="J151" s="35" t="s">
        <v>7</v>
      </c>
    </row>
    <row r="152" spans="1:10" ht="65.25" customHeight="1" x14ac:dyDescent="0.25">
      <c r="A152" s="41"/>
      <c r="B152" s="43" t="s">
        <v>120</v>
      </c>
      <c r="C152" s="44" t="s">
        <v>129</v>
      </c>
      <c r="D152" s="43" t="s">
        <v>126</v>
      </c>
      <c r="E152" s="43" t="s">
        <v>127</v>
      </c>
      <c r="F152" s="43" t="s">
        <v>122</v>
      </c>
      <c r="G152" s="43" t="s">
        <v>123</v>
      </c>
      <c r="H152" s="43" t="s">
        <v>121</v>
      </c>
      <c r="I152" s="47" t="s">
        <v>124</v>
      </c>
      <c r="J152" s="44" t="s">
        <v>130</v>
      </c>
    </row>
    <row r="153" spans="1:10" ht="36" customHeight="1" thickBot="1" x14ac:dyDescent="0.3">
      <c r="A153" s="40">
        <v>91</v>
      </c>
      <c r="B153" s="37"/>
      <c r="C153" s="33"/>
      <c r="D153" s="33"/>
      <c r="E153" s="33"/>
      <c r="F153" s="34"/>
      <c r="G153" s="34"/>
      <c r="H153" s="38"/>
      <c r="I153" s="38"/>
      <c r="J153" s="48"/>
    </row>
    <row r="154" spans="1:10" ht="36" customHeight="1" thickBot="1" x14ac:dyDescent="0.3">
      <c r="A154" s="49">
        <v>92</v>
      </c>
      <c r="B154" s="50"/>
      <c r="C154" s="51"/>
      <c r="D154" s="51"/>
      <c r="E154" s="51"/>
      <c r="F154" s="52"/>
      <c r="G154" s="52"/>
      <c r="H154" s="53"/>
      <c r="I154" s="63"/>
      <c r="J154" s="54"/>
    </row>
    <row r="155" spans="1:10" ht="36" customHeight="1" thickBot="1" x14ac:dyDescent="0.3">
      <c r="A155" s="40">
        <v>93</v>
      </c>
      <c r="B155" s="37"/>
      <c r="C155" s="33"/>
      <c r="D155" s="33"/>
      <c r="E155" s="33"/>
      <c r="F155" s="34"/>
      <c r="G155" s="34"/>
      <c r="H155" s="38"/>
      <c r="I155" s="64"/>
      <c r="J155" s="48"/>
    </row>
    <row r="156" spans="1:10" ht="36" customHeight="1" thickBot="1" x14ac:dyDescent="0.3">
      <c r="A156" s="49">
        <v>94</v>
      </c>
      <c r="B156" s="50"/>
      <c r="C156" s="51"/>
      <c r="D156" s="51"/>
      <c r="E156" s="51"/>
      <c r="F156" s="52"/>
      <c r="G156" s="52"/>
      <c r="H156" s="53"/>
      <c r="I156" s="63"/>
      <c r="J156" s="54"/>
    </row>
    <row r="157" spans="1:10" ht="36" customHeight="1" thickBot="1" x14ac:dyDescent="0.3">
      <c r="A157" s="40">
        <v>95</v>
      </c>
      <c r="B157" s="37"/>
      <c r="C157" s="33"/>
      <c r="D157" s="33"/>
      <c r="E157" s="33"/>
      <c r="F157" s="34"/>
      <c r="G157" s="34"/>
      <c r="H157" s="38"/>
      <c r="I157" s="64"/>
      <c r="J157" s="48"/>
    </row>
    <row r="158" spans="1:10" ht="36" customHeight="1" thickBot="1" x14ac:dyDescent="0.3">
      <c r="A158" s="49">
        <v>96</v>
      </c>
      <c r="B158" s="50"/>
      <c r="C158" s="51"/>
      <c r="D158" s="51"/>
      <c r="E158" s="51"/>
      <c r="F158" s="52"/>
      <c r="G158" s="52"/>
      <c r="H158" s="53"/>
      <c r="I158" s="63"/>
      <c r="J158" s="54"/>
    </row>
    <row r="159" spans="1:10" ht="36" customHeight="1" thickBot="1" x14ac:dyDescent="0.3">
      <c r="A159" s="40">
        <v>97</v>
      </c>
      <c r="B159" s="37"/>
      <c r="C159" s="33"/>
      <c r="D159" s="33"/>
      <c r="E159" s="33"/>
      <c r="F159" s="34"/>
      <c r="G159" s="34"/>
      <c r="H159" s="38"/>
      <c r="I159" s="64"/>
      <c r="J159" s="48"/>
    </row>
    <row r="160" spans="1:10" ht="36" customHeight="1" thickBot="1" x14ac:dyDescent="0.3">
      <c r="A160" s="49">
        <v>98</v>
      </c>
      <c r="B160" s="50"/>
      <c r="C160" s="51"/>
      <c r="D160" s="51"/>
      <c r="E160" s="51"/>
      <c r="F160" s="52"/>
      <c r="G160" s="52"/>
      <c r="H160" s="53"/>
      <c r="I160" s="63"/>
      <c r="J160" s="54"/>
    </row>
    <row r="161" spans="1:10" ht="36" customHeight="1" thickBot="1" x14ac:dyDescent="0.3">
      <c r="A161" s="40">
        <v>99</v>
      </c>
      <c r="B161" s="37"/>
      <c r="C161" s="33"/>
      <c r="D161" s="33"/>
      <c r="E161" s="33"/>
      <c r="F161" s="34"/>
      <c r="G161" s="34"/>
      <c r="H161" s="38"/>
      <c r="I161" s="64"/>
      <c r="J161" s="48"/>
    </row>
    <row r="162" spans="1:10" ht="36" customHeight="1" thickBot="1" x14ac:dyDescent="0.3">
      <c r="A162" s="49">
        <v>100</v>
      </c>
      <c r="B162" s="50"/>
      <c r="C162" s="51"/>
      <c r="D162" s="51"/>
      <c r="E162" s="51"/>
      <c r="F162" s="52"/>
      <c r="G162" s="52"/>
      <c r="H162" s="53"/>
      <c r="I162" s="63"/>
      <c r="J162" s="54"/>
    </row>
  </sheetData>
  <sheetProtection algorithmName="SHA-512" hashValue="P+metDFok4iTqxSsTjyxiA9eJlVhKHVahsk7DMZi7k7SIk/QMIPrNle9N0MLGC3gSJKKGJA/hlebXp1LsCTo3g==" saltValue="7BW4nfcMez/6WWv0NfeU8A==" spinCount="100000" sheet="1" formatCells="0" selectLockedCells="1"/>
  <mergeCells count="107">
    <mergeCell ref="G2:H2"/>
    <mergeCell ref="A8:J8"/>
    <mergeCell ref="A9:J19"/>
    <mergeCell ref="A23:C23"/>
    <mergeCell ref="D23:E23"/>
    <mergeCell ref="G23:H23"/>
    <mergeCell ref="I23:J23"/>
    <mergeCell ref="A24:C24"/>
    <mergeCell ref="D24:E24"/>
    <mergeCell ref="G24:H24"/>
    <mergeCell ref="I24:J24"/>
    <mergeCell ref="I1:J1"/>
    <mergeCell ref="I7:J7"/>
    <mergeCell ref="I6:J6"/>
    <mergeCell ref="I5:J5"/>
    <mergeCell ref="A4:J4"/>
    <mergeCell ref="A1:D1"/>
    <mergeCell ref="E1:F1"/>
    <mergeCell ref="G1:H1"/>
    <mergeCell ref="A5:C5"/>
    <mergeCell ref="A6:C6"/>
    <mergeCell ref="A7:C7"/>
    <mergeCell ref="I2:J2"/>
    <mergeCell ref="A3:C3"/>
    <mergeCell ref="D3:E3"/>
    <mergeCell ref="F3:H3"/>
    <mergeCell ref="I3:J3"/>
    <mergeCell ref="F5:H5"/>
    <mergeCell ref="F6:H6"/>
    <mergeCell ref="F7:H7"/>
    <mergeCell ref="D7:E7"/>
    <mergeCell ref="D6:E6"/>
    <mergeCell ref="D5:E5"/>
    <mergeCell ref="A2:D2"/>
    <mergeCell ref="E2:F2"/>
    <mergeCell ref="I37:J37"/>
    <mergeCell ref="A38:C38"/>
    <mergeCell ref="D38:E38"/>
    <mergeCell ref="G38:H38"/>
    <mergeCell ref="I38:J38"/>
    <mergeCell ref="G65:H65"/>
    <mergeCell ref="I65:J65"/>
    <mergeCell ref="A65:C65"/>
    <mergeCell ref="D65:E65"/>
    <mergeCell ref="A51:C51"/>
    <mergeCell ref="D51:E51"/>
    <mergeCell ref="G51:H51"/>
    <mergeCell ref="I51:J51"/>
    <mergeCell ref="A52:C52"/>
    <mergeCell ref="D52:E52"/>
    <mergeCell ref="G52:H52"/>
    <mergeCell ref="I52:J52"/>
    <mergeCell ref="A37:C37"/>
    <mergeCell ref="D37:E37"/>
    <mergeCell ref="G37:H37"/>
    <mergeCell ref="A66:C66"/>
    <mergeCell ref="D66:E66"/>
    <mergeCell ref="G66:H66"/>
    <mergeCell ref="I66:J66"/>
    <mergeCell ref="A79:C79"/>
    <mergeCell ref="D79:E79"/>
    <mergeCell ref="G79:H79"/>
    <mergeCell ref="I79:J79"/>
    <mergeCell ref="A80:C80"/>
    <mergeCell ref="D80:E80"/>
    <mergeCell ref="G80:H80"/>
    <mergeCell ref="I80:J80"/>
    <mergeCell ref="A93:C93"/>
    <mergeCell ref="D93:E93"/>
    <mergeCell ref="G93:H93"/>
    <mergeCell ref="I93:J93"/>
    <mergeCell ref="A94:C94"/>
    <mergeCell ref="D94:E94"/>
    <mergeCell ref="G94:H94"/>
    <mergeCell ref="I94:J94"/>
    <mergeCell ref="A107:C107"/>
    <mergeCell ref="D107:E107"/>
    <mergeCell ref="G107:H107"/>
    <mergeCell ref="I107:J107"/>
    <mergeCell ref="G108:H108"/>
    <mergeCell ref="I108:J108"/>
    <mergeCell ref="A108:C108"/>
    <mergeCell ref="D108:E108"/>
    <mergeCell ref="A121:C121"/>
    <mergeCell ref="D121:E121"/>
    <mergeCell ref="G121:H121"/>
    <mergeCell ref="I121:J121"/>
    <mergeCell ref="A149:C149"/>
    <mergeCell ref="D149:E149"/>
    <mergeCell ref="G149:H149"/>
    <mergeCell ref="I149:J149"/>
    <mergeCell ref="A150:C150"/>
    <mergeCell ref="D150:E150"/>
    <mergeCell ref="G150:H150"/>
    <mergeCell ref="I150:J150"/>
    <mergeCell ref="A122:C122"/>
    <mergeCell ref="D122:E122"/>
    <mergeCell ref="G122:H122"/>
    <mergeCell ref="I122:J122"/>
    <mergeCell ref="A135:C135"/>
    <mergeCell ref="D135:E135"/>
    <mergeCell ref="G135:H135"/>
    <mergeCell ref="I135:J135"/>
    <mergeCell ref="A136:C136"/>
    <mergeCell ref="D136:E136"/>
    <mergeCell ref="G136:H136"/>
    <mergeCell ref="I136:J136"/>
  </mergeCells>
  <conditionalFormatting sqref="F27:G36 F41:G50 F55:G64 F69:G78 F83:G92 F97:G106 F111:G120 F125:G134 F139:G148 F153:G162">
    <cfRule type="cellIs" dxfId="11" priority="1" operator="notBetween">
      <formula>4999</formula>
      <formula>0</formula>
    </cfRule>
  </conditionalFormatting>
  <conditionalFormatting sqref="G27:G36 G41:G50 G55:G64 G69:G78 G83:G92 G97:G106 G111:G120 G125:G134 G139:G148 G153:G162">
    <cfRule type="cellIs" dxfId="10" priority="3" operator="greaterThan">
      <formula>F27</formula>
    </cfRule>
  </conditionalFormatting>
  <conditionalFormatting sqref="H27:H36 H41:H50 H55:H64 H69:H78 H83:H92 H97:H106 H111:H120 H125:H134 H139:H148 H153:H162">
    <cfRule type="cellIs" dxfId="9" priority="2" operator="notBetween">
      <formula>45597</formula>
      <formula>45961</formula>
    </cfRule>
  </conditionalFormatting>
  <pageMargins left="0.25" right="0.25" top="0.75" bottom="0.75" header="0.3" footer="0.3"/>
  <pageSetup orientation="landscape" r:id="rId1"/>
  <headerFooter>
    <oddHeader xml:space="preserve">&amp;C&amp;"-,Bold"Emergency Solutions Grant Program&amp;"-,Regular"
&amp;"-,Italic"Expense Detail Form&amp;RESG-212
</oddHeader>
    <oddFooter>&amp;REffective: December 29, 2023</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98583C97-61CA-41A7-A0A4-BD00E5080EC1}">
          <x14:formula1>
            <xm:f>'FORMULA Sheet'!$B$2:$B$9</xm:f>
          </x14:formula1>
          <xm:sqref>D27:D36 D41:D50 D55:D64 D69:D78 D83:D92 D97:D106 D111:D120 D125:D134 D139:D148 D153:D162</xm:sqref>
        </x14:dataValidation>
        <x14:dataValidation type="list" allowBlank="1" showInputMessage="1" showErrorMessage="1" xr:uid="{B82D74CE-7736-4408-894F-233C745443CF}">
          <x14:formula1>
            <xm:f>'FORMULA Sheet'!$E$2:$E$7</xm:f>
          </x14:formula1>
          <xm:sqref>B27:B36 B41:B50 B55:B64 B69:B78 B83:B92 B97:B106 B111:B120 B125:B134 B139:B148 B153:B162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63"/>
  <sheetViews>
    <sheetView showGridLines="0" showRuler="0" defaultGridColor="0" view="pageLayout" colorId="8" zoomScaleNormal="100" zoomScaleSheetLayoutView="100" workbookViewId="0">
      <selection activeCell="B46" sqref="B46:H49"/>
    </sheetView>
  </sheetViews>
  <sheetFormatPr defaultColWidth="9.140625" defaultRowHeight="22.5" customHeight="1" x14ac:dyDescent="0.25"/>
  <cols>
    <col min="1" max="1" width="3.5703125" style="36" bestFit="1" customWidth="1"/>
    <col min="2" max="2" width="14.85546875" style="4" customWidth="1"/>
    <col min="3" max="3" width="16.5703125" style="4" customWidth="1"/>
    <col min="4" max="4" width="8.85546875" style="4" customWidth="1"/>
    <col min="5" max="5" width="9.28515625" style="4" customWidth="1"/>
    <col min="6" max="6" width="10.5703125" style="4" customWidth="1"/>
    <col min="7" max="7" width="9.42578125" style="4" customWidth="1"/>
    <col min="8" max="8" width="9.28515625" style="4" customWidth="1"/>
    <col min="9" max="9" width="12.5703125" style="1" customWidth="1"/>
    <col min="10" max="10" width="38.85546875" style="4" customWidth="1"/>
    <col min="11" max="16384" width="9.140625" style="4"/>
  </cols>
  <sheetData>
    <row r="1" spans="1:10" ht="22.5" customHeight="1" x14ac:dyDescent="0.25">
      <c r="A1" s="181" t="s">
        <v>10</v>
      </c>
      <c r="B1" s="181"/>
      <c r="C1" s="181"/>
      <c r="D1" s="181"/>
      <c r="E1" s="142" t="s">
        <v>9</v>
      </c>
      <c r="F1" s="143"/>
      <c r="G1" s="143" t="s">
        <v>60</v>
      </c>
      <c r="H1" s="143"/>
      <c r="I1" s="144" t="s">
        <v>8</v>
      </c>
      <c r="J1" s="144"/>
    </row>
    <row r="2" spans="1:10" ht="22.5" customHeight="1" thickBot="1" x14ac:dyDescent="0.3">
      <c r="A2" s="189" t="str">
        <f>IF(ISBLANK('Request Summary'!A2),"",'Request Summary'!A2)</f>
        <v/>
      </c>
      <c r="B2" s="190"/>
      <c r="C2" s="190"/>
      <c r="D2" s="191"/>
      <c r="E2" s="146" t="str">
        <f>IF(ISBLANK('Request Summary'!D17),"",'Request Summary'!D17)</f>
        <v/>
      </c>
      <c r="F2" s="147"/>
      <c r="G2" s="148" t="str">
        <f>IF(ISBLANK('Request Summary'!I2),"",'Request Summary'!I2)</f>
        <v/>
      </c>
      <c r="H2" s="149"/>
      <c r="I2" s="192" t="str">
        <f>IF(ISBLANK('Request Summary'!K2),"",'Request Summary'!K2)</f>
        <v/>
      </c>
      <c r="J2" s="193"/>
    </row>
    <row r="3" spans="1:10" ht="22.5" customHeight="1" thickBot="1" x14ac:dyDescent="0.3">
      <c r="A3" s="196" t="s">
        <v>61</v>
      </c>
      <c r="B3" s="197"/>
      <c r="C3" s="197"/>
      <c r="D3" s="192">
        <f>MIN(H26:H161)</f>
        <v>0</v>
      </c>
      <c r="E3" s="150"/>
      <c r="F3" s="178" t="s">
        <v>62</v>
      </c>
      <c r="G3" s="178"/>
      <c r="H3" s="178"/>
      <c r="I3" s="150">
        <f>MAX(H26:H161)</f>
        <v>0</v>
      </c>
      <c r="J3" s="198"/>
    </row>
    <row r="4" spans="1:10" ht="22.5" customHeight="1" x14ac:dyDescent="0.25">
      <c r="A4" s="187" t="s">
        <v>87</v>
      </c>
      <c r="B4" s="159"/>
      <c r="C4" s="159"/>
      <c r="D4" s="159"/>
      <c r="E4" s="159"/>
      <c r="F4" s="159"/>
      <c r="G4" s="159"/>
      <c r="H4" s="159"/>
      <c r="I4" s="159"/>
      <c r="J4" s="188"/>
    </row>
    <row r="5" spans="1:10" ht="22.5" customHeight="1" x14ac:dyDescent="0.25">
      <c r="A5" s="194" t="s">
        <v>23</v>
      </c>
      <c r="B5" s="195" t="s">
        <v>50</v>
      </c>
      <c r="C5" s="195" t="s">
        <v>50</v>
      </c>
      <c r="D5" s="152">
        <f>SUM(SUMIF($B$26:$B$161,A5,$G$26:$G$161))</f>
        <v>0</v>
      </c>
      <c r="E5" s="152"/>
      <c r="F5" s="151" t="s">
        <v>37</v>
      </c>
      <c r="G5" s="151" t="s">
        <v>37</v>
      </c>
      <c r="H5" s="151" t="s">
        <v>37</v>
      </c>
      <c r="I5" s="152">
        <f>SUM(SUMIF($B$26:$B$161,F5,$G$26:$G$161))</f>
        <v>0</v>
      </c>
      <c r="J5" s="183"/>
    </row>
    <row r="6" spans="1:10" ht="22.5" customHeight="1" x14ac:dyDescent="0.25">
      <c r="A6" s="182" t="s">
        <v>100</v>
      </c>
      <c r="B6" s="151" t="s">
        <v>27</v>
      </c>
      <c r="C6" s="151" t="s">
        <v>27</v>
      </c>
      <c r="D6" s="152">
        <f t="shared" ref="D6:D14" si="0">SUM(SUMIF($B$26:$B$161,A6,$G$26:$G$161))</f>
        <v>0</v>
      </c>
      <c r="E6" s="152"/>
      <c r="F6" s="184" t="s">
        <v>40</v>
      </c>
      <c r="G6" s="185"/>
      <c r="H6" s="186"/>
      <c r="I6" s="152">
        <f t="shared" ref="I6:I13" si="1">SUM(SUMIF($B$26:$B$161,F6,$G$26:$G$161))</f>
        <v>0</v>
      </c>
      <c r="J6" s="183"/>
    </row>
    <row r="7" spans="1:10" ht="22.5" customHeight="1" x14ac:dyDescent="0.25">
      <c r="A7" s="182" t="s">
        <v>28</v>
      </c>
      <c r="B7" s="151" t="s">
        <v>28</v>
      </c>
      <c r="C7" s="151" t="s">
        <v>28</v>
      </c>
      <c r="D7" s="152">
        <f t="shared" si="0"/>
        <v>0</v>
      </c>
      <c r="E7" s="152"/>
      <c r="F7" s="174" t="s">
        <v>39</v>
      </c>
      <c r="G7" s="175" t="s">
        <v>39</v>
      </c>
      <c r="H7" s="176" t="s">
        <v>39</v>
      </c>
      <c r="I7" s="152">
        <f t="shared" si="1"/>
        <v>0</v>
      </c>
      <c r="J7" s="183"/>
    </row>
    <row r="8" spans="1:10" ht="22.5" customHeight="1" x14ac:dyDescent="0.25">
      <c r="A8" s="182" t="s">
        <v>29</v>
      </c>
      <c r="B8" s="151" t="s">
        <v>29</v>
      </c>
      <c r="C8" s="151" t="s">
        <v>29</v>
      </c>
      <c r="D8" s="152">
        <f t="shared" si="0"/>
        <v>0</v>
      </c>
      <c r="E8" s="152"/>
      <c r="F8" s="174" t="s">
        <v>38</v>
      </c>
      <c r="G8" s="175" t="s">
        <v>38</v>
      </c>
      <c r="H8" s="176" t="s">
        <v>38</v>
      </c>
      <c r="I8" s="152">
        <f t="shared" si="1"/>
        <v>0</v>
      </c>
      <c r="J8" s="183"/>
    </row>
    <row r="9" spans="1:10" ht="22.5" customHeight="1" x14ac:dyDescent="0.25">
      <c r="A9" s="182" t="s">
        <v>31</v>
      </c>
      <c r="B9" s="151" t="s">
        <v>31</v>
      </c>
      <c r="C9" s="151" t="s">
        <v>31</v>
      </c>
      <c r="D9" s="152">
        <f t="shared" si="0"/>
        <v>0</v>
      </c>
      <c r="E9" s="152"/>
      <c r="F9" s="174" t="s">
        <v>101</v>
      </c>
      <c r="G9" s="175" t="s">
        <v>41</v>
      </c>
      <c r="H9" s="176" t="s">
        <v>41</v>
      </c>
      <c r="I9" s="152">
        <f t="shared" si="1"/>
        <v>0</v>
      </c>
      <c r="J9" s="183"/>
    </row>
    <row r="10" spans="1:10" ht="22.5" customHeight="1" x14ac:dyDescent="0.25">
      <c r="A10" s="182" t="s">
        <v>32</v>
      </c>
      <c r="B10" s="151" t="s">
        <v>32</v>
      </c>
      <c r="C10" s="151" t="s">
        <v>32</v>
      </c>
      <c r="D10" s="152">
        <f t="shared" si="0"/>
        <v>0</v>
      </c>
      <c r="E10" s="152"/>
      <c r="F10" s="174" t="s">
        <v>102</v>
      </c>
      <c r="G10" s="175" t="s">
        <v>44</v>
      </c>
      <c r="H10" s="176" t="s">
        <v>44</v>
      </c>
      <c r="I10" s="152">
        <f t="shared" si="1"/>
        <v>0</v>
      </c>
      <c r="J10" s="183"/>
    </row>
    <row r="11" spans="1:10" ht="22.5" customHeight="1" x14ac:dyDescent="0.25">
      <c r="A11" s="182" t="s">
        <v>33</v>
      </c>
      <c r="B11" s="151" t="s">
        <v>33</v>
      </c>
      <c r="C11" s="151" t="s">
        <v>33</v>
      </c>
      <c r="D11" s="152">
        <f t="shared" si="0"/>
        <v>0</v>
      </c>
      <c r="E11" s="152"/>
      <c r="F11" s="174" t="s">
        <v>110</v>
      </c>
      <c r="G11" s="175" t="s">
        <v>75</v>
      </c>
      <c r="H11" s="176" t="s">
        <v>75</v>
      </c>
      <c r="I11" s="152">
        <f t="shared" si="1"/>
        <v>0</v>
      </c>
      <c r="J11" s="183"/>
    </row>
    <row r="12" spans="1:10" ht="22.5" customHeight="1" x14ac:dyDescent="0.25">
      <c r="A12" s="182" t="s">
        <v>34</v>
      </c>
      <c r="B12" s="151" t="s">
        <v>34</v>
      </c>
      <c r="C12" s="151" t="s">
        <v>34</v>
      </c>
      <c r="D12" s="152">
        <f t="shared" si="0"/>
        <v>0</v>
      </c>
      <c r="E12" s="152"/>
      <c r="F12" s="174" t="s">
        <v>111</v>
      </c>
      <c r="G12" s="175" t="s">
        <v>43</v>
      </c>
      <c r="H12" s="176" t="s">
        <v>43</v>
      </c>
      <c r="I12" s="152">
        <f t="shared" si="1"/>
        <v>0</v>
      </c>
      <c r="J12" s="183"/>
    </row>
    <row r="13" spans="1:10" ht="22.5" customHeight="1" x14ac:dyDescent="0.25">
      <c r="A13" s="182" t="s">
        <v>35</v>
      </c>
      <c r="B13" s="151" t="s">
        <v>35</v>
      </c>
      <c r="C13" s="151" t="s">
        <v>35</v>
      </c>
      <c r="D13" s="152">
        <f t="shared" si="0"/>
        <v>0</v>
      </c>
      <c r="E13" s="152"/>
      <c r="F13" s="174" t="s">
        <v>36</v>
      </c>
      <c r="G13" s="175"/>
      <c r="H13" s="176"/>
      <c r="I13" s="152">
        <f t="shared" si="1"/>
        <v>0</v>
      </c>
      <c r="J13" s="183"/>
    </row>
    <row r="14" spans="1:10" ht="22.5" customHeight="1" thickBot="1" x14ac:dyDescent="0.3">
      <c r="A14" s="211" t="s">
        <v>99</v>
      </c>
      <c r="B14" s="156"/>
      <c r="C14" s="156"/>
      <c r="D14" s="152">
        <f t="shared" si="0"/>
        <v>0</v>
      </c>
      <c r="E14" s="152"/>
      <c r="F14" s="212" t="s">
        <v>86</v>
      </c>
      <c r="G14" s="213"/>
      <c r="H14" s="214"/>
      <c r="I14" s="215">
        <f>SUM(D5:E14,I5:J13)</f>
        <v>0</v>
      </c>
      <c r="J14" s="216"/>
    </row>
    <row r="15" spans="1:10" ht="22.5" customHeight="1" thickBot="1" x14ac:dyDescent="0.3">
      <c r="A15" s="208" t="s">
        <v>64</v>
      </c>
      <c r="B15" s="209"/>
      <c r="C15" s="209"/>
      <c r="D15" s="209"/>
      <c r="E15" s="209"/>
      <c r="F15" s="209"/>
      <c r="G15" s="209"/>
      <c r="H15" s="209"/>
      <c r="I15" s="209"/>
      <c r="J15" s="210"/>
    </row>
    <row r="16" spans="1:10" ht="22.5" customHeight="1" x14ac:dyDescent="0.25">
      <c r="A16" s="199" t="s">
        <v>128</v>
      </c>
      <c r="B16" s="200"/>
      <c r="C16" s="200"/>
      <c r="D16" s="200"/>
      <c r="E16" s="200"/>
      <c r="F16" s="200"/>
      <c r="G16" s="200"/>
      <c r="H16" s="200"/>
      <c r="I16" s="200"/>
      <c r="J16" s="201"/>
    </row>
    <row r="17" spans="1:10" ht="22.5" customHeight="1" x14ac:dyDescent="0.25">
      <c r="A17" s="202"/>
      <c r="B17" s="203"/>
      <c r="C17" s="203"/>
      <c r="D17" s="203"/>
      <c r="E17" s="203"/>
      <c r="F17" s="203"/>
      <c r="G17" s="203"/>
      <c r="H17" s="203"/>
      <c r="I17" s="203"/>
      <c r="J17" s="204"/>
    </row>
    <row r="18" spans="1:10" ht="22.5" customHeight="1" x14ac:dyDescent="0.25">
      <c r="A18" s="202"/>
      <c r="B18" s="203"/>
      <c r="C18" s="203"/>
      <c r="D18" s="203"/>
      <c r="E18" s="203"/>
      <c r="F18" s="203"/>
      <c r="G18" s="203"/>
      <c r="H18" s="203"/>
      <c r="I18" s="203"/>
      <c r="J18" s="204"/>
    </row>
    <row r="19" spans="1:10" ht="22.5" customHeight="1" x14ac:dyDescent="0.25">
      <c r="A19" s="202"/>
      <c r="B19" s="203"/>
      <c r="C19" s="203"/>
      <c r="D19" s="203"/>
      <c r="E19" s="203"/>
      <c r="F19" s="203"/>
      <c r="G19" s="203"/>
      <c r="H19" s="203"/>
      <c r="I19" s="203"/>
      <c r="J19" s="204"/>
    </row>
    <row r="20" spans="1:10" ht="22.5" customHeight="1" x14ac:dyDescent="0.25">
      <c r="A20" s="202"/>
      <c r="B20" s="203"/>
      <c r="C20" s="203"/>
      <c r="D20" s="203"/>
      <c r="E20" s="203"/>
      <c r="F20" s="203"/>
      <c r="G20" s="203"/>
      <c r="H20" s="203"/>
      <c r="I20" s="203"/>
      <c r="J20" s="204"/>
    </row>
    <row r="21" spans="1:10" ht="22.5" customHeight="1" x14ac:dyDescent="0.25">
      <c r="A21" s="205"/>
      <c r="B21" s="206"/>
      <c r="C21" s="206"/>
      <c r="D21" s="206"/>
      <c r="E21" s="206"/>
      <c r="F21" s="206"/>
      <c r="G21" s="206"/>
      <c r="H21" s="206"/>
      <c r="I21" s="206"/>
      <c r="J21" s="207"/>
    </row>
    <row r="22" spans="1:10" ht="22.5" customHeight="1" x14ac:dyDescent="0.25">
      <c r="A22" s="132" t="s">
        <v>10</v>
      </c>
      <c r="B22" s="133"/>
      <c r="C22" s="134"/>
      <c r="D22" s="135" t="s">
        <v>9</v>
      </c>
      <c r="E22" s="136"/>
      <c r="F22" s="29" t="s">
        <v>8</v>
      </c>
      <c r="G22" s="137" t="s">
        <v>60</v>
      </c>
      <c r="H22" s="138"/>
      <c r="I22" s="137" t="s">
        <v>106</v>
      </c>
      <c r="J22" s="138"/>
    </row>
    <row r="23" spans="1:10" ht="22.5" customHeight="1" x14ac:dyDescent="0.25">
      <c r="A23" s="124" t="str">
        <f>$A$2</f>
        <v/>
      </c>
      <c r="B23" s="125"/>
      <c r="C23" s="126"/>
      <c r="D23" s="127" t="str">
        <f>$E$2</f>
        <v/>
      </c>
      <c r="E23" s="128"/>
      <c r="F23" s="30" t="str">
        <f>$I$2</f>
        <v/>
      </c>
      <c r="G23" s="129" t="str">
        <f>$G$2</f>
        <v/>
      </c>
      <c r="H23" s="130"/>
      <c r="I23" s="131">
        <f>SUM(G26:G35)</f>
        <v>0</v>
      </c>
      <c r="J23" s="130"/>
    </row>
    <row r="24" spans="1:10" ht="28.5" customHeight="1" x14ac:dyDescent="0.25">
      <c r="A24" s="39" t="s">
        <v>119</v>
      </c>
      <c r="B24" s="31" t="s">
        <v>118</v>
      </c>
      <c r="C24" s="35" t="s">
        <v>6</v>
      </c>
      <c r="D24" s="31" t="s">
        <v>30</v>
      </c>
      <c r="E24" s="31" t="s">
        <v>59</v>
      </c>
      <c r="F24" s="45" t="s">
        <v>107</v>
      </c>
      <c r="G24" s="31" t="s">
        <v>20</v>
      </c>
      <c r="H24" s="31" t="s">
        <v>5</v>
      </c>
      <c r="I24" s="46" t="s">
        <v>125</v>
      </c>
      <c r="J24" s="35" t="s">
        <v>7</v>
      </c>
    </row>
    <row r="25" spans="1:10" ht="65.25" customHeight="1" x14ac:dyDescent="0.25">
      <c r="A25" s="41"/>
      <c r="B25" s="43" t="s">
        <v>120</v>
      </c>
      <c r="C25" s="44" t="s">
        <v>129</v>
      </c>
      <c r="D25" s="43" t="s">
        <v>126</v>
      </c>
      <c r="E25" s="43" t="s">
        <v>127</v>
      </c>
      <c r="F25" s="43" t="s">
        <v>122</v>
      </c>
      <c r="G25" s="43" t="s">
        <v>123</v>
      </c>
      <c r="H25" s="43" t="s">
        <v>121</v>
      </c>
      <c r="I25" s="47" t="s">
        <v>124</v>
      </c>
      <c r="J25" s="44" t="s">
        <v>130</v>
      </c>
    </row>
    <row r="26" spans="1:10" ht="36" customHeight="1" thickBot="1" x14ac:dyDescent="0.3">
      <c r="A26" s="40">
        <v>1</v>
      </c>
      <c r="B26" s="37"/>
      <c r="C26" s="33"/>
      <c r="D26" s="33"/>
      <c r="E26" s="33"/>
      <c r="F26" s="34"/>
      <c r="G26" s="34"/>
      <c r="H26" s="38"/>
      <c r="I26" s="38"/>
      <c r="J26" s="48"/>
    </row>
    <row r="27" spans="1:10" ht="36" customHeight="1" thickBot="1" x14ac:dyDescent="0.3">
      <c r="A27" s="49">
        <v>2</v>
      </c>
      <c r="B27" s="50"/>
      <c r="C27" s="51"/>
      <c r="D27" s="51"/>
      <c r="E27" s="51"/>
      <c r="F27" s="52"/>
      <c r="G27" s="52"/>
      <c r="H27" s="53"/>
      <c r="I27" s="63"/>
      <c r="J27" s="54"/>
    </row>
    <row r="28" spans="1:10" ht="36" customHeight="1" thickBot="1" x14ac:dyDescent="0.3">
      <c r="A28" s="40">
        <v>3</v>
      </c>
      <c r="B28" s="37"/>
      <c r="C28" s="33"/>
      <c r="D28" s="33"/>
      <c r="E28" s="33"/>
      <c r="F28" s="34"/>
      <c r="G28" s="34"/>
      <c r="H28" s="38"/>
      <c r="I28" s="64"/>
      <c r="J28" s="48"/>
    </row>
    <row r="29" spans="1:10" ht="36" customHeight="1" thickBot="1" x14ac:dyDescent="0.3">
      <c r="A29" s="49">
        <v>4</v>
      </c>
      <c r="B29" s="50"/>
      <c r="C29" s="51"/>
      <c r="D29" s="51"/>
      <c r="E29" s="51"/>
      <c r="F29" s="52"/>
      <c r="G29" s="52"/>
      <c r="H29" s="53"/>
      <c r="I29" s="63"/>
      <c r="J29" s="54"/>
    </row>
    <row r="30" spans="1:10" ht="36" customHeight="1" thickBot="1" x14ac:dyDescent="0.3">
      <c r="A30" s="40">
        <v>5</v>
      </c>
      <c r="B30" s="37"/>
      <c r="C30" s="33"/>
      <c r="D30" s="33"/>
      <c r="E30" s="33"/>
      <c r="F30" s="34"/>
      <c r="G30" s="34"/>
      <c r="H30" s="38"/>
      <c r="I30" s="64"/>
      <c r="J30" s="48"/>
    </row>
    <row r="31" spans="1:10" ht="36" customHeight="1" thickBot="1" x14ac:dyDescent="0.3">
      <c r="A31" s="49">
        <v>6</v>
      </c>
      <c r="B31" s="50"/>
      <c r="C31" s="51"/>
      <c r="D31" s="51"/>
      <c r="E31" s="51"/>
      <c r="F31" s="52"/>
      <c r="G31" s="52"/>
      <c r="H31" s="53"/>
      <c r="I31" s="63"/>
      <c r="J31" s="54"/>
    </row>
    <row r="32" spans="1:10" ht="36" customHeight="1" thickBot="1" x14ac:dyDescent="0.3">
      <c r="A32" s="40">
        <v>7</v>
      </c>
      <c r="B32" s="37"/>
      <c r="C32" s="33"/>
      <c r="D32" s="33"/>
      <c r="E32" s="33"/>
      <c r="F32" s="34"/>
      <c r="G32" s="34"/>
      <c r="H32" s="38"/>
      <c r="I32" s="64"/>
      <c r="J32" s="48"/>
    </row>
    <row r="33" spans="1:10" ht="36" customHeight="1" thickBot="1" x14ac:dyDescent="0.3">
      <c r="A33" s="49">
        <v>8</v>
      </c>
      <c r="B33" s="50"/>
      <c r="C33" s="51"/>
      <c r="D33" s="51"/>
      <c r="E33" s="51"/>
      <c r="F33" s="52"/>
      <c r="G33" s="52"/>
      <c r="H33" s="53"/>
      <c r="I33" s="63"/>
      <c r="J33" s="54"/>
    </row>
    <row r="34" spans="1:10" ht="36" customHeight="1" thickBot="1" x14ac:dyDescent="0.3">
      <c r="A34" s="40">
        <v>9</v>
      </c>
      <c r="B34" s="37"/>
      <c r="C34" s="33"/>
      <c r="D34" s="33"/>
      <c r="E34" s="33"/>
      <c r="F34" s="34"/>
      <c r="G34" s="34"/>
      <c r="H34" s="38"/>
      <c r="I34" s="64"/>
      <c r="J34" s="48"/>
    </row>
    <row r="35" spans="1:10" ht="36" customHeight="1" thickBot="1" x14ac:dyDescent="0.3">
      <c r="A35" s="49">
        <v>10</v>
      </c>
      <c r="B35" s="50"/>
      <c r="C35" s="51"/>
      <c r="D35" s="51"/>
      <c r="E35" s="51"/>
      <c r="F35" s="52"/>
      <c r="G35" s="52"/>
      <c r="H35" s="53"/>
      <c r="I35" s="63"/>
      <c r="J35" s="54"/>
    </row>
    <row r="36" spans="1:10" ht="22.5" customHeight="1" x14ac:dyDescent="0.25">
      <c r="A36" s="132" t="s">
        <v>10</v>
      </c>
      <c r="B36" s="133"/>
      <c r="C36" s="134"/>
      <c r="D36" s="135" t="s">
        <v>9</v>
      </c>
      <c r="E36" s="136"/>
      <c r="F36" s="29" t="s">
        <v>8</v>
      </c>
      <c r="G36" s="137" t="s">
        <v>60</v>
      </c>
      <c r="H36" s="138"/>
      <c r="I36" s="137" t="s">
        <v>106</v>
      </c>
      <c r="J36" s="138"/>
    </row>
    <row r="37" spans="1:10" ht="22.5" customHeight="1" x14ac:dyDescent="0.25">
      <c r="A37" s="124" t="str">
        <f>$A$2</f>
        <v/>
      </c>
      <c r="B37" s="125"/>
      <c r="C37" s="126"/>
      <c r="D37" s="127" t="str">
        <f>$E$2</f>
        <v/>
      </c>
      <c r="E37" s="128"/>
      <c r="F37" s="30" t="str">
        <f>$I$2</f>
        <v/>
      </c>
      <c r="G37" s="129" t="str">
        <f>$G$2</f>
        <v/>
      </c>
      <c r="H37" s="130"/>
      <c r="I37" s="131">
        <f>SUM(G40:G49)</f>
        <v>0</v>
      </c>
      <c r="J37" s="130"/>
    </row>
    <row r="38" spans="1:10" ht="28.5" customHeight="1" x14ac:dyDescent="0.25">
      <c r="A38" s="39" t="s">
        <v>119</v>
      </c>
      <c r="B38" s="31" t="s">
        <v>118</v>
      </c>
      <c r="C38" s="35" t="s">
        <v>6</v>
      </c>
      <c r="D38" s="31" t="s">
        <v>30</v>
      </c>
      <c r="E38" s="31" t="s">
        <v>59</v>
      </c>
      <c r="F38" s="45" t="s">
        <v>107</v>
      </c>
      <c r="G38" s="31" t="s">
        <v>20</v>
      </c>
      <c r="H38" s="31" t="s">
        <v>5</v>
      </c>
      <c r="I38" s="46" t="s">
        <v>125</v>
      </c>
      <c r="J38" s="35" t="s">
        <v>7</v>
      </c>
    </row>
    <row r="39" spans="1:10" ht="65.25" customHeight="1" x14ac:dyDescent="0.25">
      <c r="A39" s="41"/>
      <c r="B39" s="43" t="s">
        <v>120</v>
      </c>
      <c r="C39" s="44" t="s">
        <v>129</v>
      </c>
      <c r="D39" s="43" t="s">
        <v>126</v>
      </c>
      <c r="E39" s="43" t="s">
        <v>127</v>
      </c>
      <c r="F39" s="43" t="s">
        <v>122</v>
      </c>
      <c r="G39" s="43" t="s">
        <v>123</v>
      </c>
      <c r="H39" s="43" t="s">
        <v>121</v>
      </c>
      <c r="I39" s="47" t="s">
        <v>124</v>
      </c>
      <c r="J39" s="44" t="s">
        <v>130</v>
      </c>
    </row>
    <row r="40" spans="1:10" ht="36" customHeight="1" thickBot="1" x14ac:dyDescent="0.3">
      <c r="A40" s="40">
        <v>11</v>
      </c>
      <c r="B40" s="37"/>
      <c r="C40" s="33"/>
      <c r="D40" s="33"/>
      <c r="E40" s="33"/>
      <c r="F40" s="34"/>
      <c r="G40" s="34"/>
      <c r="H40" s="38"/>
      <c r="I40" s="38"/>
      <c r="J40" s="48"/>
    </row>
    <row r="41" spans="1:10" ht="36" customHeight="1" thickBot="1" x14ac:dyDescent="0.3">
      <c r="A41" s="49">
        <v>12</v>
      </c>
      <c r="B41" s="50"/>
      <c r="C41" s="51"/>
      <c r="D41" s="51"/>
      <c r="E41" s="51"/>
      <c r="F41" s="52"/>
      <c r="G41" s="52"/>
      <c r="H41" s="53"/>
      <c r="I41" s="63"/>
      <c r="J41" s="54"/>
    </row>
    <row r="42" spans="1:10" ht="36" customHeight="1" thickBot="1" x14ac:dyDescent="0.3">
      <c r="A42" s="40">
        <v>13</v>
      </c>
      <c r="B42" s="37"/>
      <c r="C42" s="33"/>
      <c r="D42" s="33"/>
      <c r="E42" s="33"/>
      <c r="F42" s="34"/>
      <c r="G42" s="34"/>
      <c r="H42" s="38"/>
      <c r="I42" s="64"/>
      <c r="J42" s="48"/>
    </row>
    <row r="43" spans="1:10" ht="36" customHeight="1" thickBot="1" x14ac:dyDescent="0.3">
      <c r="A43" s="49">
        <v>14</v>
      </c>
      <c r="B43" s="50"/>
      <c r="C43" s="51"/>
      <c r="D43" s="51"/>
      <c r="E43" s="51"/>
      <c r="F43" s="52"/>
      <c r="G43" s="52"/>
      <c r="H43" s="53"/>
      <c r="I43" s="63"/>
      <c r="J43" s="54"/>
    </row>
    <row r="44" spans="1:10" ht="36" customHeight="1" thickBot="1" x14ac:dyDescent="0.3">
      <c r="A44" s="40">
        <v>15</v>
      </c>
      <c r="B44" s="37"/>
      <c r="C44" s="33"/>
      <c r="D44" s="33"/>
      <c r="E44" s="33"/>
      <c r="F44" s="34"/>
      <c r="G44" s="34"/>
      <c r="H44" s="38"/>
      <c r="I44" s="64"/>
      <c r="J44" s="48"/>
    </row>
    <row r="45" spans="1:10" ht="36" customHeight="1" thickBot="1" x14ac:dyDescent="0.3">
      <c r="A45" s="49">
        <v>16</v>
      </c>
      <c r="B45" s="50"/>
      <c r="C45" s="51"/>
      <c r="D45" s="51"/>
      <c r="E45" s="51"/>
      <c r="F45" s="52"/>
      <c r="G45" s="52"/>
      <c r="H45" s="53"/>
      <c r="I45" s="63"/>
      <c r="J45" s="54"/>
    </row>
    <row r="46" spans="1:10" ht="36" customHeight="1" thickBot="1" x14ac:dyDescent="0.3">
      <c r="A46" s="40">
        <v>17</v>
      </c>
      <c r="B46" s="37"/>
      <c r="C46" s="33"/>
      <c r="D46" s="33"/>
      <c r="E46" s="33"/>
      <c r="F46" s="34"/>
      <c r="G46" s="34"/>
      <c r="H46" s="38"/>
      <c r="I46" s="64"/>
      <c r="J46" s="48"/>
    </row>
    <row r="47" spans="1:10" ht="36" customHeight="1" thickBot="1" x14ac:dyDescent="0.3">
      <c r="A47" s="49">
        <v>18</v>
      </c>
      <c r="B47" s="50"/>
      <c r="C47" s="51"/>
      <c r="D47" s="51"/>
      <c r="E47" s="51"/>
      <c r="F47" s="52"/>
      <c r="G47" s="52"/>
      <c r="H47" s="53"/>
      <c r="I47" s="63"/>
      <c r="J47" s="54"/>
    </row>
    <row r="48" spans="1:10" ht="36" customHeight="1" thickBot="1" x14ac:dyDescent="0.3">
      <c r="A48" s="40">
        <v>19</v>
      </c>
      <c r="B48" s="37"/>
      <c r="C48" s="33"/>
      <c r="D48" s="33"/>
      <c r="E48" s="33"/>
      <c r="F48" s="34"/>
      <c r="G48" s="34"/>
      <c r="H48" s="38"/>
      <c r="I48" s="64"/>
      <c r="J48" s="48"/>
    </row>
    <row r="49" spans="1:10" ht="36" customHeight="1" thickBot="1" x14ac:dyDescent="0.3">
      <c r="A49" s="49">
        <v>20</v>
      </c>
      <c r="B49" s="50"/>
      <c r="C49" s="51"/>
      <c r="D49" s="51"/>
      <c r="E49" s="51"/>
      <c r="F49" s="52"/>
      <c r="G49" s="52"/>
      <c r="H49" s="53"/>
      <c r="I49" s="63"/>
      <c r="J49" s="54"/>
    </row>
    <row r="50" spans="1:10" ht="22.5" customHeight="1" x14ac:dyDescent="0.25">
      <c r="A50" s="132" t="s">
        <v>10</v>
      </c>
      <c r="B50" s="133"/>
      <c r="C50" s="134"/>
      <c r="D50" s="135" t="s">
        <v>9</v>
      </c>
      <c r="E50" s="136"/>
      <c r="F50" s="29" t="s">
        <v>8</v>
      </c>
      <c r="G50" s="137" t="s">
        <v>60</v>
      </c>
      <c r="H50" s="138"/>
      <c r="I50" s="137" t="s">
        <v>106</v>
      </c>
      <c r="J50" s="138"/>
    </row>
    <row r="51" spans="1:10" ht="22.5" customHeight="1" x14ac:dyDescent="0.25">
      <c r="A51" s="124" t="str">
        <f>$A$2</f>
        <v/>
      </c>
      <c r="B51" s="125"/>
      <c r="C51" s="126"/>
      <c r="D51" s="127" t="str">
        <f>$E$2</f>
        <v/>
      </c>
      <c r="E51" s="128"/>
      <c r="F51" s="30" t="str">
        <f>$I$2</f>
        <v/>
      </c>
      <c r="G51" s="129" t="str">
        <f>$G$2</f>
        <v/>
      </c>
      <c r="H51" s="130"/>
      <c r="I51" s="131">
        <f>SUM(G54:G63)</f>
        <v>0</v>
      </c>
      <c r="J51" s="130"/>
    </row>
    <row r="52" spans="1:10" ht="28.5" customHeight="1" x14ac:dyDescent="0.25">
      <c r="A52" s="39" t="s">
        <v>119</v>
      </c>
      <c r="B52" s="31" t="s">
        <v>118</v>
      </c>
      <c r="C52" s="35" t="s">
        <v>6</v>
      </c>
      <c r="D52" s="31" t="s">
        <v>30</v>
      </c>
      <c r="E52" s="31" t="s">
        <v>59</v>
      </c>
      <c r="F52" s="45" t="s">
        <v>107</v>
      </c>
      <c r="G52" s="31" t="s">
        <v>20</v>
      </c>
      <c r="H52" s="31" t="s">
        <v>5</v>
      </c>
      <c r="I52" s="46" t="s">
        <v>125</v>
      </c>
      <c r="J52" s="35" t="s">
        <v>7</v>
      </c>
    </row>
    <row r="53" spans="1:10" ht="65.25" customHeight="1" x14ac:dyDescent="0.25">
      <c r="A53" s="41"/>
      <c r="B53" s="43" t="s">
        <v>120</v>
      </c>
      <c r="C53" s="44" t="s">
        <v>129</v>
      </c>
      <c r="D53" s="43" t="s">
        <v>126</v>
      </c>
      <c r="E53" s="43" t="s">
        <v>127</v>
      </c>
      <c r="F53" s="43" t="s">
        <v>122</v>
      </c>
      <c r="G53" s="43" t="s">
        <v>123</v>
      </c>
      <c r="H53" s="43" t="s">
        <v>121</v>
      </c>
      <c r="I53" s="47" t="s">
        <v>124</v>
      </c>
      <c r="J53" s="44" t="s">
        <v>130</v>
      </c>
    </row>
    <row r="54" spans="1:10" ht="36" customHeight="1" thickBot="1" x14ac:dyDescent="0.3">
      <c r="A54" s="40">
        <v>21</v>
      </c>
      <c r="B54" s="37"/>
      <c r="C54" s="33"/>
      <c r="D54" s="33"/>
      <c r="E54" s="33"/>
      <c r="F54" s="34"/>
      <c r="G54" s="34"/>
      <c r="H54" s="38"/>
      <c r="I54" s="38"/>
      <c r="J54" s="48"/>
    </row>
    <row r="55" spans="1:10" ht="36" customHeight="1" thickBot="1" x14ac:dyDescent="0.3">
      <c r="A55" s="49">
        <v>22</v>
      </c>
      <c r="B55" s="50"/>
      <c r="C55" s="51"/>
      <c r="D55" s="51"/>
      <c r="E55" s="51"/>
      <c r="F55" s="52"/>
      <c r="G55" s="52"/>
      <c r="H55" s="53"/>
      <c r="I55" s="63"/>
      <c r="J55" s="54"/>
    </row>
    <row r="56" spans="1:10" ht="36" customHeight="1" thickBot="1" x14ac:dyDescent="0.3">
      <c r="A56" s="40">
        <v>23</v>
      </c>
      <c r="B56" s="37"/>
      <c r="C56" s="33"/>
      <c r="D56" s="33"/>
      <c r="E56" s="33"/>
      <c r="F56" s="34"/>
      <c r="G56" s="34"/>
      <c r="H56" s="38"/>
      <c r="I56" s="64"/>
      <c r="J56" s="48"/>
    </row>
    <row r="57" spans="1:10" ht="36" customHeight="1" thickBot="1" x14ac:dyDescent="0.3">
      <c r="A57" s="49">
        <v>24</v>
      </c>
      <c r="B57" s="50"/>
      <c r="C57" s="51"/>
      <c r="D57" s="51"/>
      <c r="E57" s="51"/>
      <c r="F57" s="52"/>
      <c r="G57" s="52"/>
      <c r="H57" s="53"/>
      <c r="I57" s="63"/>
      <c r="J57" s="54"/>
    </row>
    <row r="58" spans="1:10" ht="36" customHeight="1" thickBot="1" x14ac:dyDescent="0.3">
      <c r="A58" s="40">
        <v>25</v>
      </c>
      <c r="B58" s="37"/>
      <c r="C58" s="33"/>
      <c r="D58" s="33"/>
      <c r="E58" s="33"/>
      <c r="F58" s="34"/>
      <c r="G58" s="34"/>
      <c r="H58" s="38"/>
      <c r="I58" s="64"/>
      <c r="J58" s="48"/>
    </row>
    <row r="59" spans="1:10" ht="36" customHeight="1" thickBot="1" x14ac:dyDescent="0.3">
      <c r="A59" s="49">
        <v>26</v>
      </c>
      <c r="B59" s="50"/>
      <c r="C59" s="51"/>
      <c r="D59" s="51"/>
      <c r="E59" s="51"/>
      <c r="F59" s="52"/>
      <c r="G59" s="52"/>
      <c r="H59" s="53"/>
      <c r="I59" s="63"/>
      <c r="J59" s="54"/>
    </row>
    <row r="60" spans="1:10" ht="36" customHeight="1" thickBot="1" x14ac:dyDescent="0.3">
      <c r="A60" s="40">
        <v>27</v>
      </c>
      <c r="B60" s="37"/>
      <c r="C60" s="33"/>
      <c r="D60" s="33"/>
      <c r="E60" s="33"/>
      <c r="F60" s="34"/>
      <c r="G60" s="34"/>
      <c r="H60" s="38"/>
      <c r="I60" s="64"/>
      <c r="J60" s="48"/>
    </row>
    <row r="61" spans="1:10" ht="36" customHeight="1" thickBot="1" x14ac:dyDescent="0.3">
      <c r="A61" s="49">
        <v>28</v>
      </c>
      <c r="B61" s="50"/>
      <c r="C61" s="51"/>
      <c r="D61" s="51"/>
      <c r="E61" s="51"/>
      <c r="F61" s="52"/>
      <c r="G61" s="52"/>
      <c r="H61" s="53"/>
      <c r="I61" s="63"/>
      <c r="J61" s="54"/>
    </row>
    <row r="62" spans="1:10" ht="36" customHeight="1" thickBot="1" x14ac:dyDescent="0.3">
      <c r="A62" s="40">
        <v>29</v>
      </c>
      <c r="B62" s="37"/>
      <c r="C62" s="33"/>
      <c r="D62" s="33"/>
      <c r="E62" s="33"/>
      <c r="F62" s="34"/>
      <c r="G62" s="34"/>
      <c r="H62" s="38"/>
      <c r="I62" s="64"/>
      <c r="J62" s="48"/>
    </row>
    <row r="63" spans="1:10" ht="36" customHeight="1" thickBot="1" x14ac:dyDescent="0.3">
      <c r="A63" s="49">
        <v>30</v>
      </c>
      <c r="B63" s="50"/>
      <c r="C63" s="51"/>
      <c r="D63" s="51"/>
      <c r="E63" s="51"/>
      <c r="F63" s="52"/>
      <c r="G63" s="52"/>
      <c r="H63" s="53"/>
      <c r="I63" s="63"/>
      <c r="J63" s="54"/>
    </row>
    <row r="64" spans="1:10" ht="22.5" customHeight="1" x14ac:dyDescent="0.25">
      <c r="A64" s="132" t="s">
        <v>10</v>
      </c>
      <c r="B64" s="133"/>
      <c r="C64" s="134"/>
      <c r="D64" s="135" t="s">
        <v>9</v>
      </c>
      <c r="E64" s="136"/>
      <c r="F64" s="29" t="s">
        <v>8</v>
      </c>
      <c r="G64" s="137" t="s">
        <v>60</v>
      </c>
      <c r="H64" s="138"/>
      <c r="I64" s="137" t="s">
        <v>106</v>
      </c>
      <c r="J64" s="138"/>
    </row>
    <row r="65" spans="1:10" ht="22.5" customHeight="1" x14ac:dyDescent="0.25">
      <c r="A65" s="124" t="str">
        <f>$A$2</f>
        <v/>
      </c>
      <c r="B65" s="125"/>
      <c r="C65" s="126"/>
      <c r="D65" s="127" t="str">
        <f>$E$2</f>
        <v/>
      </c>
      <c r="E65" s="128"/>
      <c r="F65" s="30" t="str">
        <f>$I$2</f>
        <v/>
      </c>
      <c r="G65" s="129" t="str">
        <f>$G$2</f>
        <v/>
      </c>
      <c r="H65" s="130"/>
      <c r="I65" s="131">
        <f>SUM(G68:G77)</f>
        <v>0</v>
      </c>
      <c r="J65" s="130"/>
    </row>
    <row r="66" spans="1:10" ht="28.5" customHeight="1" x14ac:dyDescent="0.25">
      <c r="A66" s="39" t="s">
        <v>119</v>
      </c>
      <c r="B66" s="31" t="s">
        <v>118</v>
      </c>
      <c r="C66" s="35" t="s">
        <v>6</v>
      </c>
      <c r="D66" s="31" t="s">
        <v>30</v>
      </c>
      <c r="E66" s="31" t="s">
        <v>59</v>
      </c>
      <c r="F66" s="45" t="s">
        <v>107</v>
      </c>
      <c r="G66" s="31" t="s">
        <v>20</v>
      </c>
      <c r="H66" s="31" t="s">
        <v>5</v>
      </c>
      <c r="I66" s="46" t="s">
        <v>125</v>
      </c>
      <c r="J66" s="35" t="s">
        <v>7</v>
      </c>
    </row>
    <row r="67" spans="1:10" ht="65.25" customHeight="1" x14ac:dyDescent="0.25">
      <c r="A67" s="41"/>
      <c r="B67" s="43" t="s">
        <v>120</v>
      </c>
      <c r="C67" s="44" t="s">
        <v>129</v>
      </c>
      <c r="D67" s="43" t="s">
        <v>126</v>
      </c>
      <c r="E67" s="43" t="s">
        <v>127</v>
      </c>
      <c r="F67" s="43" t="s">
        <v>122</v>
      </c>
      <c r="G67" s="43" t="s">
        <v>123</v>
      </c>
      <c r="H67" s="43" t="s">
        <v>121</v>
      </c>
      <c r="I67" s="47" t="s">
        <v>124</v>
      </c>
      <c r="J67" s="44" t="s">
        <v>130</v>
      </c>
    </row>
    <row r="68" spans="1:10" ht="36" customHeight="1" thickBot="1" x14ac:dyDescent="0.3">
      <c r="A68" s="40">
        <v>31</v>
      </c>
      <c r="B68" s="37"/>
      <c r="C68" s="33"/>
      <c r="D68" s="33"/>
      <c r="E68" s="33"/>
      <c r="F68" s="34"/>
      <c r="G68" s="34"/>
      <c r="H68" s="38"/>
      <c r="I68" s="38"/>
      <c r="J68" s="48"/>
    </row>
    <row r="69" spans="1:10" ht="36" customHeight="1" thickBot="1" x14ac:dyDescent="0.3">
      <c r="A69" s="49">
        <v>32</v>
      </c>
      <c r="B69" s="50"/>
      <c r="C69" s="51"/>
      <c r="D69" s="51"/>
      <c r="E69" s="51"/>
      <c r="F69" s="52"/>
      <c r="G69" s="52"/>
      <c r="H69" s="53"/>
      <c r="I69" s="63"/>
      <c r="J69" s="54"/>
    </row>
    <row r="70" spans="1:10" ht="36" customHeight="1" thickBot="1" x14ac:dyDescent="0.3">
      <c r="A70" s="40">
        <v>33</v>
      </c>
      <c r="B70" s="37"/>
      <c r="C70" s="33"/>
      <c r="D70" s="33"/>
      <c r="E70" s="33"/>
      <c r="F70" s="34"/>
      <c r="G70" s="34"/>
      <c r="H70" s="38"/>
      <c r="I70" s="64"/>
      <c r="J70" s="48"/>
    </row>
    <row r="71" spans="1:10" ht="36" customHeight="1" thickBot="1" x14ac:dyDescent="0.3">
      <c r="A71" s="49">
        <v>34</v>
      </c>
      <c r="B71" s="50"/>
      <c r="C71" s="51"/>
      <c r="D71" s="51"/>
      <c r="E71" s="51"/>
      <c r="F71" s="52"/>
      <c r="G71" s="52"/>
      <c r="H71" s="53"/>
      <c r="I71" s="63"/>
      <c r="J71" s="54"/>
    </row>
    <row r="72" spans="1:10" ht="36" customHeight="1" thickBot="1" x14ac:dyDescent="0.3">
      <c r="A72" s="40">
        <v>35</v>
      </c>
      <c r="B72" s="37"/>
      <c r="C72" s="33"/>
      <c r="D72" s="33"/>
      <c r="E72" s="33"/>
      <c r="F72" s="34"/>
      <c r="G72" s="34"/>
      <c r="H72" s="38"/>
      <c r="I72" s="64"/>
      <c r="J72" s="48"/>
    </row>
    <row r="73" spans="1:10" ht="36" customHeight="1" thickBot="1" x14ac:dyDescent="0.3">
      <c r="A73" s="49">
        <v>36</v>
      </c>
      <c r="B73" s="50"/>
      <c r="C73" s="51"/>
      <c r="D73" s="51"/>
      <c r="E73" s="51"/>
      <c r="F73" s="52"/>
      <c r="G73" s="52"/>
      <c r="H73" s="53"/>
      <c r="I73" s="63"/>
      <c r="J73" s="54"/>
    </row>
    <row r="74" spans="1:10" ht="36" customHeight="1" thickBot="1" x14ac:dyDescent="0.3">
      <c r="A74" s="40">
        <v>37</v>
      </c>
      <c r="B74" s="37"/>
      <c r="C74" s="33"/>
      <c r="D74" s="33"/>
      <c r="E74" s="33"/>
      <c r="F74" s="34"/>
      <c r="G74" s="34"/>
      <c r="H74" s="38"/>
      <c r="I74" s="64"/>
      <c r="J74" s="48"/>
    </row>
    <row r="75" spans="1:10" ht="36" customHeight="1" thickBot="1" x14ac:dyDescent="0.3">
      <c r="A75" s="49">
        <v>38</v>
      </c>
      <c r="B75" s="50"/>
      <c r="C75" s="51"/>
      <c r="D75" s="51"/>
      <c r="E75" s="51"/>
      <c r="F75" s="52"/>
      <c r="G75" s="52"/>
      <c r="H75" s="53"/>
      <c r="I75" s="63"/>
      <c r="J75" s="54"/>
    </row>
    <row r="76" spans="1:10" ht="36" customHeight="1" thickBot="1" x14ac:dyDescent="0.3">
      <c r="A76" s="40">
        <v>39</v>
      </c>
      <c r="B76" s="37"/>
      <c r="C76" s="33"/>
      <c r="D76" s="33"/>
      <c r="E76" s="33"/>
      <c r="F76" s="34"/>
      <c r="G76" s="34"/>
      <c r="H76" s="38"/>
      <c r="I76" s="64"/>
      <c r="J76" s="48"/>
    </row>
    <row r="77" spans="1:10" ht="36" customHeight="1" thickBot="1" x14ac:dyDescent="0.3">
      <c r="A77" s="49">
        <v>40</v>
      </c>
      <c r="B77" s="50"/>
      <c r="C77" s="51"/>
      <c r="D77" s="51"/>
      <c r="E77" s="51"/>
      <c r="F77" s="52"/>
      <c r="G77" s="52"/>
      <c r="H77" s="53"/>
      <c r="I77" s="63"/>
      <c r="J77" s="54"/>
    </row>
    <row r="78" spans="1:10" ht="22.5" customHeight="1" x14ac:dyDescent="0.25">
      <c r="A78" s="132" t="s">
        <v>10</v>
      </c>
      <c r="B78" s="133"/>
      <c r="C78" s="134"/>
      <c r="D78" s="135" t="s">
        <v>9</v>
      </c>
      <c r="E78" s="136"/>
      <c r="F78" s="29" t="s">
        <v>8</v>
      </c>
      <c r="G78" s="137" t="s">
        <v>60</v>
      </c>
      <c r="H78" s="138"/>
      <c r="I78" s="137" t="s">
        <v>106</v>
      </c>
      <c r="J78" s="138"/>
    </row>
    <row r="79" spans="1:10" ht="22.5" customHeight="1" x14ac:dyDescent="0.25">
      <c r="A79" s="124" t="str">
        <f>$A$2</f>
        <v/>
      </c>
      <c r="B79" s="125"/>
      <c r="C79" s="126"/>
      <c r="D79" s="127" t="str">
        <f>$E$2</f>
        <v/>
      </c>
      <c r="E79" s="128"/>
      <c r="F79" s="30" t="str">
        <f>$I$2</f>
        <v/>
      </c>
      <c r="G79" s="129" t="str">
        <f>$G$2</f>
        <v/>
      </c>
      <c r="H79" s="130"/>
      <c r="I79" s="131">
        <f>SUM(G82:G91)</f>
        <v>0</v>
      </c>
      <c r="J79" s="130"/>
    </row>
    <row r="80" spans="1:10" ht="28.5" customHeight="1" x14ac:dyDescent="0.25">
      <c r="A80" s="39" t="s">
        <v>119</v>
      </c>
      <c r="B80" s="31" t="s">
        <v>118</v>
      </c>
      <c r="C80" s="35" t="s">
        <v>6</v>
      </c>
      <c r="D80" s="31" t="s">
        <v>30</v>
      </c>
      <c r="E80" s="31" t="s">
        <v>59</v>
      </c>
      <c r="F80" s="45" t="s">
        <v>107</v>
      </c>
      <c r="G80" s="31" t="s">
        <v>20</v>
      </c>
      <c r="H80" s="31" t="s">
        <v>5</v>
      </c>
      <c r="I80" s="46" t="s">
        <v>125</v>
      </c>
      <c r="J80" s="35" t="s">
        <v>7</v>
      </c>
    </row>
    <row r="81" spans="1:10" ht="65.25" customHeight="1" x14ac:dyDescent="0.25">
      <c r="A81" s="41"/>
      <c r="B81" s="43" t="s">
        <v>120</v>
      </c>
      <c r="C81" s="44" t="s">
        <v>129</v>
      </c>
      <c r="D81" s="43" t="s">
        <v>126</v>
      </c>
      <c r="E81" s="43" t="s">
        <v>127</v>
      </c>
      <c r="F81" s="43" t="s">
        <v>122</v>
      </c>
      <c r="G81" s="43" t="s">
        <v>123</v>
      </c>
      <c r="H81" s="43" t="s">
        <v>121</v>
      </c>
      <c r="I81" s="47" t="s">
        <v>124</v>
      </c>
      <c r="J81" s="44" t="s">
        <v>130</v>
      </c>
    </row>
    <row r="82" spans="1:10" ht="36" customHeight="1" thickBot="1" x14ac:dyDescent="0.3">
      <c r="A82" s="40">
        <v>41</v>
      </c>
      <c r="B82" s="37"/>
      <c r="C82" s="33"/>
      <c r="D82" s="33"/>
      <c r="E82" s="33"/>
      <c r="F82" s="34"/>
      <c r="G82" s="34"/>
      <c r="H82" s="38"/>
      <c r="I82" s="38"/>
      <c r="J82" s="48"/>
    </row>
    <row r="83" spans="1:10" ht="36" customHeight="1" thickBot="1" x14ac:dyDescent="0.3">
      <c r="A83" s="49">
        <v>42</v>
      </c>
      <c r="B83" s="50"/>
      <c r="C83" s="51"/>
      <c r="D83" s="51"/>
      <c r="E83" s="51"/>
      <c r="F83" s="52"/>
      <c r="G83" s="52"/>
      <c r="H83" s="53"/>
      <c r="I83" s="63"/>
      <c r="J83" s="54"/>
    </row>
    <row r="84" spans="1:10" ht="36" customHeight="1" thickBot="1" x14ac:dyDescent="0.3">
      <c r="A84" s="40">
        <v>43</v>
      </c>
      <c r="B84" s="37"/>
      <c r="C84" s="33"/>
      <c r="D84" s="33"/>
      <c r="E84" s="33"/>
      <c r="F84" s="34"/>
      <c r="G84" s="34"/>
      <c r="H84" s="38"/>
      <c r="I84" s="64"/>
      <c r="J84" s="48"/>
    </row>
    <row r="85" spans="1:10" ht="36" customHeight="1" thickBot="1" x14ac:dyDescent="0.3">
      <c r="A85" s="49">
        <v>44</v>
      </c>
      <c r="B85" s="50"/>
      <c r="C85" s="51"/>
      <c r="D85" s="51"/>
      <c r="E85" s="51"/>
      <c r="F85" s="52"/>
      <c r="G85" s="52"/>
      <c r="H85" s="53"/>
      <c r="I85" s="63"/>
      <c r="J85" s="54"/>
    </row>
    <row r="86" spans="1:10" ht="36" customHeight="1" thickBot="1" x14ac:dyDescent="0.3">
      <c r="A86" s="40">
        <v>45</v>
      </c>
      <c r="B86" s="37"/>
      <c r="C86" s="33"/>
      <c r="D86" s="33"/>
      <c r="E86" s="33"/>
      <c r="F86" s="34"/>
      <c r="G86" s="34"/>
      <c r="H86" s="38"/>
      <c r="I86" s="64"/>
      <c r="J86" s="48"/>
    </row>
    <row r="87" spans="1:10" ht="36" customHeight="1" thickBot="1" x14ac:dyDescent="0.3">
      <c r="A87" s="49">
        <v>46</v>
      </c>
      <c r="B87" s="50"/>
      <c r="C87" s="51"/>
      <c r="D87" s="51"/>
      <c r="E87" s="51"/>
      <c r="F87" s="52"/>
      <c r="G87" s="52"/>
      <c r="H87" s="53"/>
      <c r="I87" s="63"/>
      <c r="J87" s="54"/>
    </row>
    <row r="88" spans="1:10" ht="36" customHeight="1" thickBot="1" x14ac:dyDescent="0.3">
      <c r="A88" s="40">
        <v>47</v>
      </c>
      <c r="B88" s="37"/>
      <c r="C88" s="33"/>
      <c r="D88" s="33"/>
      <c r="E88" s="33"/>
      <c r="F88" s="34"/>
      <c r="G88" s="34"/>
      <c r="H88" s="38"/>
      <c r="I88" s="64"/>
      <c r="J88" s="48"/>
    </row>
    <row r="89" spans="1:10" ht="36" customHeight="1" thickBot="1" x14ac:dyDescent="0.3">
      <c r="A89" s="49">
        <v>48</v>
      </c>
      <c r="B89" s="50"/>
      <c r="C89" s="51"/>
      <c r="D89" s="51"/>
      <c r="E89" s="51"/>
      <c r="F89" s="52"/>
      <c r="G89" s="52"/>
      <c r="H89" s="53"/>
      <c r="I89" s="63"/>
      <c r="J89" s="54"/>
    </row>
    <row r="90" spans="1:10" ht="36" customHeight="1" thickBot="1" x14ac:dyDescent="0.3">
      <c r="A90" s="40">
        <v>49</v>
      </c>
      <c r="B90" s="37"/>
      <c r="C90" s="33"/>
      <c r="D90" s="33"/>
      <c r="E90" s="33"/>
      <c r="F90" s="34"/>
      <c r="G90" s="34"/>
      <c r="H90" s="38"/>
      <c r="I90" s="64"/>
      <c r="J90" s="48"/>
    </row>
    <row r="91" spans="1:10" ht="36" customHeight="1" thickBot="1" x14ac:dyDescent="0.3">
      <c r="A91" s="49">
        <v>50</v>
      </c>
      <c r="B91" s="50"/>
      <c r="C91" s="51"/>
      <c r="D91" s="51"/>
      <c r="E91" s="51"/>
      <c r="F91" s="52"/>
      <c r="G91" s="52"/>
      <c r="H91" s="53"/>
      <c r="I91" s="63"/>
      <c r="J91" s="54"/>
    </row>
    <row r="92" spans="1:10" ht="22.5" customHeight="1" x14ac:dyDescent="0.25">
      <c r="A92" s="132" t="s">
        <v>10</v>
      </c>
      <c r="B92" s="133"/>
      <c r="C92" s="134"/>
      <c r="D92" s="135" t="s">
        <v>9</v>
      </c>
      <c r="E92" s="136"/>
      <c r="F92" s="29" t="s">
        <v>8</v>
      </c>
      <c r="G92" s="137" t="s">
        <v>60</v>
      </c>
      <c r="H92" s="138"/>
      <c r="I92" s="137" t="s">
        <v>106</v>
      </c>
      <c r="J92" s="138"/>
    </row>
    <row r="93" spans="1:10" ht="22.5" customHeight="1" x14ac:dyDescent="0.25">
      <c r="A93" s="124" t="str">
        <f>$A$2</f>
        <v/>
      </c>
      <c r="B93" s="125"/>
      <c r="C93" s="126"/>
      <c r="D93" s="127" t="str">
        <f>$E$2</f>
        <v/>
      </c>
      <c r="E93" s="128"/>
      <c r="F93" s="30" t="str">
        <f>$I$2</f>
        <v/>
      </c>
      <c r="G93" s="129" t="str">
        <f>$G$2</f>
        <v/>
      </c>
      <c r="H93" s="130"/>
      <c r="I93" s="131">
        <f>SUM(G96:G105)</f>
        <v>0</v>
      </c>
      <c r="J93" s="130"/>
    </row>
    <row r="94" spans="1:10" ht="28.5" customHeight="1" x14ac:dyDescent="0.25">
      <c r="A94" s="39" t="s">
        <v>119</v>
      </c>
      <c r="B94" s="31" t="s">
        <v>118</v>
      </c>
      <c r="C94" s="35" t="s">
        <v>6</v>
      </c>
      <c r="D94" s="31" t="s">
        <v>30</v>
      </c>
      <c r="E94" s="31" t="s">
        <v>59</v>
      </c>
      <c r="F94" s="45" t="s">
        <v>107</v>
      </c>
      <c r="G94" s="31" t="s">
        <v>20</v>
      </c>
      <c r="H94" s="31" t="s">
        <v>5</v>
      </c>
      <c r="I94" s="46" t="s">
        <v>125</v>
      </c>
      <c r="J94" s="35" t="s">
        <v>7</v>
      </c>
    </row>
    <row r="95" spans="1:10" ht="65.25" customHeight="1" x14ac:dyDescent="0.25">
      <c r="A95" s="41"/>
      <c r="B95" s="43" t="s">
        <v>120</v>
      </c>
      <c r="C95" s="44" t="s">
        <v>129</v>
      </c>
      <c r="D95" s="43" t="s">
        <v>126</v>
      </c>
      <c r="E95" s="43" t="s">
        <v>127</v>
      </c>
      <c r="F95" s="43" t="s">
        <v>122</v>
      </c>
      <c r="G95" s="43" t="s">
        <v>123</v>
      </c>
      <c r="H95" s="43" t="s">
        <v>121</v>
      </c>
      <c r="I95" s="47" t="s">
        <v>124</v>
      </c>
      <c r="J95" s="44" t="s">
        <v>130</v>
      </c>
    </row>
    <row r="96" spans="1:10" ht="36" customHeight="1" thickBot="1" x14ac:dyDescent="0.3">
      <c r="A96" s="40">
        <v>51</v>
      </c>
      <c r="B96" s="37"/>
      <c r="C96" s="33"/>
      <c r="D96" s="33"/>
      <c r="E96" s="33"/>
      <c r="F96" s="34"/>
      <c r="G96" s="34"/>
      <c r="H96" s="38"/>
      <c r="I96" s="38"/>
      <c r="J96" s="48"/>
    </row>
    <row r="97" spans="1:10" ht="36" customHeight="1" thickBot="1" x14ac:dyDescent="0.3">
      <c r="A97" s="49">
        <v>52</v>
      </c>
      <c r="B97" s="50"/>
      <c r="C97" s="51"/>
      <c r="D97" s="51"/>
      <c r="E97" s="51"/>
      <c r="F97" s="52"/>
      <c r="G97" s="52"/>
      <c r="H97" s="53"/>
      <c r="I97" s="63"/>
      <c r="J97" s="54"/>
    </row>
    <row r="98" spans="1:10" ht="36" customHeight="1" thickBot="1" x14ac:dyDescent="0.3">
      <c r="A98" s="40">
        <v>53</v>
      </c>
      <c r="B98" s="37"/>
      <c r="C98" s="33"/>
      <c r="D98" s="33"/>
      <c r="E98" s="33"/>
      <c r="F98" s="34"/>
      <c r="G98" s="34"/>
      <c r="H98" s="38"/>
      <c r="I98" s="64"/>
      <c r="J98" s="48"/>
    </row>
    <row r="99" spans="1:10" ht="36" customHeight="1" thickBot="1" x14ac:dyDescent="0.3">
      <c r="A99" s="49">
        <v>54</v>
      </c>
      <c r="B99" s="50"/>
      <c r="C99" s="51"/>
      <c r="D99" s="51"/>
      <c r="E99" s="51"/>
      <c r="F99" s="52"/>
      <c r="G99" s="52"/>
      <c r="H99" s="53"/>
      <c r="I99" s="63"/>
      <c r="J99" s="54"/>
    </row>
    <row r="100" spans="1:10" ht="36" customHeight="1" thickBot="1" x14ac:dyDescent="0.3">
      <c r="A100" s="40">
        <v>55</v>
      </c>
      <c r="B100" s="37"/>
      <c r="C100" s="33"/>
      <c r="D100" s="33"/>
      <c r="E100" s="33"/>
      <c r="F100" s="34"/>
      <c r="G100" s="34"/>
      <c r="H100" s="38"/>
      <c r="I100" s="64"/>
      <c r="J100" s="48"/>
    </row>
    <row r="101" spans="1:10" ht="36" customHeight="1" thickBot="1" x14ac:dyDescent="0.3">
      <c r="A101" s="49">
        <v>56</v>
      </c>
      <c r="B101" s="50"/>
      <c r="C101" s="51"/>
      <c r="D101" s="51"/>
      <c r="E101" s="51"/>
      <c r="F101" s="52"/>
      <c r="G101" s="52"/>
      <c r="H101" s="53"/>
      <c r="I101" s="63"/>
      <c r="J101" s="54"/>
    </row>
    <row r="102" spans="1:10" ht="36" customHeight="1" thickBot="1" x14ac:dyDescent="0.3">
      <c r="A102" s="40">
        <v>57</v>
      </c>
      <c r="B102" s="37"/>
      <c r="C102" s="33"/>
      <c r="D102" s="33"/>
      <c r="E102" s="33"/>
      <c r="F102" s="34"/>
      <c r="G102" s="34"/>
      <c r="H102" s="38"/>
      <c r="I102" s="64"/>
      <c r="J102" s="48"/>
    </row>
    <row r="103" spans="1:10" ht="36" customHeight="1" thickBot="1" x14ac:dyDescent="0.3">
      <c r="A103" s="49">
        <v>58</v>
      </c>
      <c r="B103" s="50"/>
      <c r="C103" s="51"/>
      <c r="D103" s="51"/>
      <c r="E103" s="51"/>
      <c r="F103" s="52"/>
      <c r="G103" s="52"/>
      <c r="H103" s="53"/>
      <c r="I103" s="63"/>
      <c r="J103" s="54"/>
    </row>
    <row r="104" spans="1:10" ht="36" customHeight="1" thickBot="1" x14ac:dyDescent="0.3">
      <c r="A104" s="40">
        <v>59</v>
      </c>
      <c r="B104" s="37"/>
      <c r="C104" s="33"/>
      <c r="D104" s="33"/>
      <c r="E104" s="33"/>
      <c r="F104" s="34"/>
      <c r="G104" s="34"/>
      <c r="H104" s="38"/>
      <c r="I104" s="64"/>
      <c r="J104" s="48"/>
    </row>
    <row r="105" spans="1:10" ht="36" customHeight="1" thickBot="1" x14ac:dyDescent="0.3">
      <c r="A105" s="49">
        <v>60</v>
      </c>
      <c r="B105" s="50"/>
      <c r="C105" s="51"/>
      <c r="D105" s="51"/>
      <c r="E105" s="51"/>
      <c r="F105" s="52"/>
      <c r="G105" s="52"/>
      <c r="H105" s="53"/>
      <c r="I105" s="63"/>
      <c r="J105" s="54"/>
    </row>
    <row r="106" spans="1:10" ht="22.5" customHeight="1" x14ac:dyDescent="0.25">
      <c r="A106" s="132" t="s">
        <v>10</v>
      </c>
      <c r="B106" s="133"/>
      <c r="C106" s="134"/>
      <c r="D106" s="135" t="s">
        <v>9</v>
      </c>
      <c r="E106" s="136"/>
      <c r="F106" s="29" t="s">
        <v>8</v>
      </c>
      <c r="G106" s="137" t="s">
        <v>60</v>
      </c>
      <c r="H106" s="138"/>
      <c r="I106" s="137" t="s">
        <v>106</v>
      </c>
      <c r="J106" s="138"/>
    </row>
    <row r="107" spans="1:10" ht="22.5" customHeight="1" x14ac:dyDescent="0.25">
      <c r="A107" s="124" t="str">
        <f>$A$2</f>
        <v/>
      </c>
      <c r="B107" s="125"/>
      <c r="C107" s="126"/>
      <c r="D107" s="127" t="str">
        <f>$E$2</f>
        <v/>
      </c>
      <c r="E107" s="128"/>
      <c r="F107" s="30" t="str">
        <f>$I$2</f>
        <v/>
      </c>
      <c r="G107" s="129" t="str">
        <f>$G$2</f>
        <v/>
      </c>
      <c r="H107" s="130"/>
      <c r="I107" s="131">
        <f>SUM(G110:G119)</f>
        <v>0</v>
      </c>
      <c r="J107" s="130"/>
    </row>
    <row r="108" spans="1:10" ht="28.5" customHeight="1" x14ac:dyDescent="0.25">
      <c r="A108" s="39" t="s">
        <v>119</v>
      </c>
      <c r="B108" s="31" t="s">
        <v>118</v>
      </c>
      <c r="C108" s="35" t="s">
        <v>6</v>
      </c>
      <c r="D108" s="31" t="s">
        <v>30</v>
      </c>
      <c r="E108" s="31" t="s">
        <v>59</v>
      </c>
      <c r="F108" s="45" t="s">
        <v>107</v>
      </c>
      <c r="G108" s="31" t="s">
        <v>20</v>
      </c>
      <c r="H108" s="31" t="s">
        <v>5</v>
      </c>
      <c r="I108" s="46" t="s">
        <v>125</v>
      </c>
      <c r="J108" s="35" t="s">
        <v>7</v>
      </c>
    </row>
    <row r="109" spans="1:10" ht="65.25" customHeight="1" x14ac:dyDescent="0.25">
      <c r="A109" s="41"/>
      <c r="B109" s="43" t="s">
        <v>120</v>
      </c>
      <c r="C109" s="44" t="s">
        <v>129</v>
      </c>
      <c r="D109" s="43" t="s">
        <v>126</v>
      </c>
      <c r="E109" s="43" t="s">
        <v>127</v>
      </c>
      <c r="F109" s="43" t="s">
        <v>122</v>
      </c>
      <c r="G109" s="43" t="s">
        <v>123</v>
      </c>
      <c r="H109" s="43" t="s">
        <v>121</v>
      </c>
      <c r="I109" s="47" t="s">
        <v>124</v>
      </c>
      <c r="J109" s="44" t="s">
        <v>130</v>
      </c>
    </row>
    <row r="110" spans="1:10" ht="36" customHeight="1" thickBot="1" x14ac:dyDescent="0.3">
      <c r="A110" s="40">
        <v>61</v>
      </c>
      <c r="B110" s="37"/>
      <c r="C110" s="33"/>
      <c r="D110" s="33"/>
      <c r="E110" s="33"/>
      <c r="F110" s="34"/>
      <c r="G110" s="34"/>
      <c r="H110" s="38"/>
      <c r="I110" s="38"/>
      <c r="J110" s="48"/>
    </row>
    <row r="111" spans="1:10" ht="36" customHeight="1" thickBot="1" x14ac:dyDescent="0.3">
      <c r="A111" s="49">
        <v>62</v>
      </c>
      <c r="B111" s="50"/>
      <c r="C111" s="51"/>
      <c r="D111" s="51"/>
      <c r="E111" s="51"/>
      <c r="F111" s="52"/>
      <c r="G111" s="52"/>
      <c r="H111" s="53"/>
      <c r="I111" s="63"/>
      <c r="J111" s="54"/>
    </row>
    <row r="112" spans="1:10" ht="36" customHeight="1" thickBot="1" x14ac:dyDescent="0.3">
      <c r="A112" s="40">
        <v>63</v>
      </c>
      <c r="B112" s="37"/>
      <c r="C112" s="33"/>
      <c r="D112" s="33"/>
      <c r="E112" s="33"/>
      <c r="F112" s="34"/>
      <c r="G112" s="34"/>
      <c r="H112" s="38"/>
      <c r="I112" s="64"/>
      <c r="J112" s="48"/>
    </row>
    <row r="113" spans="1:10" ht="36" customHeight="1" thickBot="1" x14ac:dyDescent="0.3">
      <c r="A113" s="49">
        <v>64</v>
      </c>
      <c r="B113" s="50"/>
      <c r="C113" s="51"/>
      <c r="D113" s="51"/>
      <c r="E113" s="51"/>
      <c r="F113" s="52"/>
      <c r="G113" s="52"/>
      <c r="H113" s="53"/>
      <c r="I113" s="63"/>
      <c r="J113" s="54"/>
    </row>
    <row r="114" spans="1:10" ht="36" customHeight="1" thickBot="1" x14ac:dyDescent="0.3">
      <c r="A114" s="40">
        <v>65</v>
      </c>
      <c r="B114" s="37"/>
      <c r="C114" s="33"/>
      <c r="D114" s="33"/>
      <c r="E114" s="33"/>
      <c r="F114" s="34"/>
      <c r="G114" s="34"/>
      <c r="H114" s="38"/>
      <c r="I114" s="64"/>
      <c r="J114" s="48"/>
    </row>
    <row r="115" spans="1:10" ht="36" customHeight="1" thickBot="1" x14ac:dyDescent="0.3">
      <c r="A115" s="49">
        <v>66</v>
      </c>
      <c r="B115" s="50"/>
      <c r="C115" s="51"/>
      <c r="D115" s="51"/>
      <c r="E115" s="51"/>
      <c r="F115" s="52"/>
      <c r="G115" s="52"/>
      <c r="H115" s="53"/>
      <c r="I115" s="63"/>
      <c r="J115" s="54"/>
    </row>
    <row r="116" spans="1:10" ht="36" customHeight="1" thickBot="1" x14ac:dyDescent="0.3">
      <c r="A116" s="40">
        <v>67</v>
      </c>
      <c r="B116" s="37"/>
      <c r="C116" s="33"/>
      <c r="D116" s="33"/>
      <c r="E116" s="33"/>
      <c r="F116" s="34"/>
      <c r="G116" s="34"/>
      <c r="H116" s="38"/>
      <c r="I116" s="64"/>
      <c r="J116" s="48"/>
    </row>
    <row r="117" spans="1:10" ht="36" customHeight="1" thickBot="1" x14ac:dyDescent="0.3">
      <c r="A117" s="49">
        <v>68</v>
      </c>
      <c r="B117" s="50"/>
      <c r="C117" s="51"/>
      <c r="D117" s="51"/>
      <c r="E117" s="51"/>
      <c r="F117" s="52"/>
      <c r="G117" s="52"/>
      <c r="H117" s="53"/>
      <c r="I117" s="63"/>
      <c r="J117" s="54"/>
    </row>
    <row r="118" spans="1:10" ht="36" customHeight="1" thickBot="1" x14ac:dyDescent="0.3">
      <c r="A118" s="40">
        <v>69</v>
      </c>
      <c r="B118" s="37"/>
      <c r="C118" s="33"/>
      <c r="D118" s="33"/>
      <c r="E118" s="33"/>
      <c r="F118" s="34"/>
      <c r="G118" s="34"/>
      <c r="H118" s="38"/>
      <c r="I118" s="64"/>
      <c r="J118" s="48"/>
    </row>
    <row r="119" spans="1:10" ht="36" customHeight="1" thickBot="1" x14ac:dyDescent="0.3">
      <c r="A119" s="49">
        <v>70</v>
      </c>
      <c r="B119" s="50"/>
      <c r="C119" s="51"/>
      <c r="D119" s="51"/>
      <c r="E119" s="51"/>
      <c r="F119" s="52"/>
      <c r="G119" s="52"/>
      <c r="H119" s="53"/>
      <c r="I119" s="63"/>
      <c r="J119" s="54"/>
    </row>
    <row r="120" spans="1:10" ht="22.5" customHeight="1" x14ac:dyDescent="0.25">
      <c r="A120" s="132" t="s">
        <v>10</v>
      </c>
      <c r="B120" s="133"/>
      <c r="C120" s="134"/>
      <c r="D120" s="135" t="s">
        <v>9</v>
      </c>
      <c r="E120" s="136"/>
      <c r="F120" s="29" t="s">
        <v>8</v>
      </c>
      <c r="G120" s="137" t="s">
        <v>60</v>
      </c>
      <c r="H120" s="138"/>
      <c r="I120" s="137" t="s">
        <v>106</v>
      </c>
      <c r="J120" s="138"/>
    </row>
    <row r="121" spans="1:10" ht="22.5" customHeight="1" x14ac:dyDescent="0.25">
      <c r="A121" s="124" t="str">
        <f>$A$2</f>
        <v/>
      </c>
      <c r="B121" s="125"/>
      <c r="C121" s="126"/>
      <c r="D121" s="127" t="str">
        <f>$E$2</f>
        <v/>
      </c>
      <c r="E121" s="128"/>
      <c r="F121" s="30" t="str">
        <f>$I$2</f>
        <v/>
      </c>
      <c r="G121" s="129" t="str">
        <f>$G$2</f>
        <v/>
      </c>
      <c r="H121" s="130"/>
      <c r="I121" s="131">
        <f>SUM(G124:G133)</f>
        <v>0</v>
      </c>
      <c r="J121" s="130"/>
    </row>
    <row r="122" spans="1:10" ht="28.5" customHeight="1" x14ac:dyDescent="0.25">
      <c r="A122" s="39" t="s">
        <v>119</v>
      </c>
      <c r="B122" s="31" t="s">
        <v>118</v>
      </c>
      <c r="C122" s="35" t="s">
        <v>6</v>
      </c>
      <c r="D122" s="31" t="s">
        <v>30</v>
      </c>
      <c r="E122" s="31" t="s">
        <v>59</v>
      </c>
      <c r="F122" s="45" t="s">
        <v>107</v>
      </c>
      <c r="G122" s="31" t="s">
        <v>20</v>
      </c>
      <c r="H122" s="31" t="s">
        <v>5</v>
      </c>
      <c r="I122" s="46" t="s">
        <v>125</v>
      </c>
      <c r="J122" s="35" t="s">
        <v>7</v>
      </c>
    </row>
    <row r="123" spans="1:10" ht="65.25" customHeight="1" x14ac:dyDescent="0.25">
      <c r="A123" s="41"/>
      <c r="B123" s="43" t="s">
        <v>120</v>
      </c>
      <c r="C123" s="44" t="s">
        <v>129</v>
      </c>
      <c r="D123" s="43" t="s">
        <v>126</v>
      </c>
      <c r="E123" s="43" t="s">
        <v>127</v>
      </c>
      <c r="F123" s="43" t="s">
        <v>122</v>
      </c>
      <c r="G123" s="43" t="s">
        <v>123</v>
      </c>
      <c r="H123" s="43" t="s">
        <v>121</v>
      </c>
      <c r="I123" s="47" t="s">
        <v>124</v>
      </c>
      <c r="J123" s="44" t="s">
        <v>130</v>
      </c>
    </row>
    <row r="124" spans="1:10" ht="36" customHeight="1" thickBot="1" x14ac:dyDescent="0.3">
      <c r="A124" s="40">
        <v>71</v>
      </c>
      <c r="B124" s="37"/>
      <c r="C124" s="33"/>
      <c r="D124" s="33"/>
      <c r="E124" s="33"/>
      <c r="F124" s="34"/>
      <c r="G124" s="34"/>
      <c r="H124" s="38"/>
      <c r="I124" s="38"/>
      <c r="J124" s="48"/>
    </row>
    <row r="125" spans="1:10" ht="36" customHeight="1" thickBot="1" x14ac:dyDescent="0.3">
      <c r="A125" s="49">
        <v>72</v>
      </c>
      <c r="B125" s="50"/>
      <c r="C125" s="51"/>
      <c r="D125" s="51"/>
      <c r="E125" s="51"/>
      <c r="F125" s="52"/>
      <c r="G125" s="52"/>
      <c r="H125" s="53"/>
      <c r="I125" s="63"/>
      <c r="J125" s="54"/>
    </row>
    <row r="126" spans="1:10" ht="36" customHeight="1" thickBot="1" x14ac:dyDescent="0.3">
      <c r="A126" s="40">
        <v>73</v>
      </c>
      <c r="B126" s="37"/>
      <c r="C126" s="33"/>
      <c r="D126" s="33"/>
      <c r="E126" s="33"/>
      <c r="F126" s="34"/>
      <c r="G126" s="34"/>
      <c r="H126" s="38"/>
      <c r="I126" s="64"/>
      <c r="J126" s="48"/>
    </row>
    <row r="127" spans="1:10" ht="36" customHeight="1" thickBot="1" x14ac:dyDescent="0.3">
      <c r="A127" s="49">
        <v>74</v>
      </c>
      <c r="B127" s="50"/>
      <c r="C127" s="51"/>
      <c r="D127" s="51"/>
      <c r="E127" s="51"/>
      <c r="F127" s="52"/>
      <c r="G127" s="52"/>
      <c r="H127" s="53"/>
      <c r="I127" s="63"/>
      <c r="J127" s="54"/>
    </row>
    <row r="128" spans="1:10" ht="36" customHeight="1" thickBot="1" x14ac:dyDescent="0.3">
      <c r="A128" s="40">
        <v>75</v>
      </c>
      <c r="B128" s="37"/>
      <c r="C128" s="33"/>
      <c r="D128" s="33"/>
      <c r="E128" s="33"/>
      <c r="F128" s="34"/>
      <c r="G128" s="34"/>
      <c r="H128" s="38"/>
      <c r="I128" s="64"/>
      <c r="J128" s="48"/>
    </row>
    <row r="129" spans="1:10" ht="36" customHeight="1" thickBot="1" x14ac:dyDescent="0.3">
      <c r="A129" s="49">
        <v>76</v>
      </c>
      <c r="B129" s="50"/>
      <c r="C129" s="51"/>
      <c r="D129" s="51"/>
      <c r="E129" s="51"/>
      <c r="F129" s="52"/>
      <c r="G129" s="52"/>
      <c r="H129" s="53"/>
      <c r="I129" s="63"/>
      <c r="J129" s="54"/>
    </row>
    <row r="130" spans="1:10" ht="36" customHeight="1" thickBot="1" x14ac:dyDescent="0.3">
      <c r="A130" s="40">
        <v>77</v>
      </c>
      <c r="B130" s="37"/>
      <c r="C130" s="33"/>
      <c r="D130" s="33"/>
      <c r="E130" s="33"/>
      <c r="F130" s="34"/>
      <c r="G130" s="34"/>
      <c r="H130" s="38"/>
      <c r="I130" s="64"/>
      <c r="J130" s="48"/>
    </row>
    <row r="131" spans="1:10" ht="36" customHeight="1" thickBot="1" x14ac:dyDescent="0.3">
      <c r="A131" s="49">
        <v>78</v>
      </c>
      <c r="B131" s="50"/>
      <c r="C131" s="51"/>
      <c r="D131" s="51"/>
      <c r="E131" s="51"/>
      <c r="F131" s="52"/>
      <c r="G131" s="52"/>
      <c r="H131" s="53"/>
      <c r="I131" s="63"/>
      <c r="J131" s="54"/>
    </row>
    <row r="132" spans="1:10" ht="36" customHeight="1" thickBot="1" x14ac:dyDescent="0.3">
      <c r="A132" s="40">
        <v>79</v>
      </c>
      <c r="B132" s="37"/>
      <c r="C132" s="33"/>
      <c r="D132" s="33"/>
      <c r="E132" s="33"/>
      <c r="F132" s="34"/>
      <c r="G132" s="34"/>
      <c r="H132" s="38"/>
      <c r="I132" s="64"/>
      <c r="J132" s="48"/>
    </row>
    <row r="133" spans="1:10" ht="36" customHeight="1" thickBot="1" x14ac:dyDescent="0.3">
      <c r="A133" s="49">
        <v>80</v>
      </c>
      <c r="B133" s="50"/>
      <c r="C133" s="51"/>
      <c r="D133" s="51"/>
      <c r="E133" s="51"/>
      <c r="F133" s="52"/>
      <c r="G133" s="52"/>
      <c r="H133" s="53"/>
      <c r="I133" s="63"/>
      <c r="J133" s="54"/>
    </row>
    <row r="134" spans="1:10" ht="22.5" customHeight="1" x14ac:dyDescent="0.25">
      <c r="A134" s="132" t="s">
        <v>10</v>
      </c>
      <c r="B134" s="133"/>
      <c r="C134" s="134"/>
      <c r="D134" s="135" t="s">
        <v>9</v>
      </c>
      <c r="E134" s="136"/>
      <c r="F134" s="29" t="s">
        <v>8</v>
      </c>
      <c r="G134" s="137" t="s">
        <v>60</v>
      </c>
      <c r="H134" s="138"/>
      <c r="I134" s="137" t="s">
        <v>106</v>
      </c>
      <c r="J134" s="138"/>
    </row>
    <row r="135" spans="1:10" ht="22.5" customHeight="1" x14ac:dyDescent="0.25">
      <c r="A135" s="124" t="str">
        <f>$A$2</f>
        <v/>
      </c>
      <c r="B135" s="125"/>
      <c r="C135" s="126"/>
      <c r="D135" s="127" t="str">
        <f>$E$2</f>
        <v/>
      </c>
      <c r="E135" s="128"/>
      <c r="F135" s="30" t="str">
        <f>$I$2</f>
        <v/>
      </c>
      <c r="G135" s="129" t="str">
        <f>$G$2</f>
        <v/>
      </c>
      <c r="H135" s="130"/>
      <c r="I135" s="131">
        <f>SUM(G138:G147)</f>
        <v>0</v>
      </c>
      <c r="J135" s="130"/>
    </row>
    <row r="136" spans="1:10" ht="28.5" customHeight="1" x14ac:dyDescent="0.25">
      <c r="A136" s="39" t="s">
        <v>119</v>
      </c>
      <c r="B136" s="31" t="s">
        <v>118</v>
      </c>
      <c r="C136" s="35" t="s">
        <v>6</v>
      </c>
      <c r="D136" s="31" t="s">
        <v>30</v>
      </c>
      <c r="E136" s="31" t="s">
        <v>59</v>
      </c>
      <c r="F136" s="45" t="s">
        <v>107</v>
      </c>
      <c r="G136" s="31" t="s">
        <v>20</v>
      </c>
      <c r="H136" s="31" t="s">
        <v>5</v>
      </c>
      <c r="I136" s="46" t="s">
        <v>125</v>
      </c>
      <c r="J136" s="35" t="s">
        <v>7</v>
      </c>
    </row>
    <row r="137" spans="1:10" ht="65.25" customHeight="1" x14ac:dyDescent="0.25">
      <c r="A137" s="41"/>
      <c r="B137" s="43" t="s">
        <v>120</v>
      </c>
      <c r="C137" s="44" t="s">
        <v>129</v>
      </c>
      <c r="D137" s="43" t="s">
        <v>126</v>
      </c>
      <c r="E137" s="43" t="s">
        <v>127</v>
      </c>
      <c r="F137" s="43" t="s">
        <v>122</v>
      </c>
      <c r="G137" s="43" t="s">
        <v>123</v>
      </c>
      <c r="H137" s="43" t="s">
        <v>121</v>
      </c>
      <c r="I137" s="47" t="s">
        <v>124</v>
      </c>
      <c r="J137" s="44" t="s">
        <v>130</v>
      </c>
    </row>
    <row r="138" spans="1:10" ht="36" customHeight="1" thickBot="1" x14ac:dyDescent="0.3">
      <c r="A138" s="40">
        <v>81</v>
      </c>
      <c r="B138" s="37"/>
      <c r="C138" s="33"/>
      <c r="D138" s="33"/>
      <c r="E138" s="33"/>
      <c r="F138" s="34"/>
      <c r="G138" s="34"/>
      <c r="H138" s="38"/>
      <c r="I138" s="38"/>
      <c r="J138" s="48"/>
    </row>
    <row r="139" spans="1:10" ht="36" customHeight="1" thickBot="1" x14ac:dyDescent="0.3">
      <c r="A139" s="49">
        <v>82</v>
      </c>
      <c r="B139" s="50"/>
      <c r="C139" s="51"/>
      <c r="D139" s="51"/>
      <c r="E139" s="51"/>
      <c r="F139" s="52"/>
      <c r="G139" s="52"/>
      <c r="H139" s="53"/>
      <c r="I139" s="63"/>
      <c r="J139" s="54"/>
    </row>
    <row r="140" spans="1:10" ht="36" customHeight="1" thickBot="1" x14ac:dyDescent="0.3">
      <c r="A140" s="40">
        <v>83</v>
      </c>
      <c r="B140" s="37"/>
      <c r="C140" s="33"/>
      <c r="D140" s="33"/>
      <c r="E140" s="33"/>
      <c r="F140" s="34"/>
      <c r="G140" s="34"/>
      <c r="H140" s="38"/>
      <c r="I140" s="64"/>
      <c r="J140" s="48"/>
    </row>
    <row r="141" spans="1:10" ht="36" customHeight="1" thickBot="1" x14ac:dyDescent="0.3">
      <c r="A141" s="49">
        <v>84</v>
      </c>
      <c r="B141" s="50"/>
      <c r="C141" s="51"/>
      <c r="D141" s="51"/>
      <c r="E141" s="51"/>
      <c r="F141" s="52"/>
      <c r="G141" s="52"/>
      <c r="H141" s="53"/>
      <c r="I141" s="63"/>
      <c r="J141" s="54"/>
    </row>
    <row r="142" spans="1:10" ht="36" customHeight="1" thickBot="1" x14ac:dyDescent="0.3">
      <c r="A142" s="40">
        <v>85</v>
      </c>
      <c r="B142" s="37"/>
      <c r="C142" s="33"/>
      <c r="D142" s="33"/>
      <c r="E142" s="33"/>
      <c r="F142" s="34"/>
      <c r="G142" s="34"/>
      <c r="H142" s="38"/>
      <c r="I142" s="64"/>
      <c r="J142" s="48"/>
    </row>
    <row r="143" spans="1:10" ht="36" customHeight="1" thickBot="1" x14ac:dyDescent="0.3">
      <c r="A143" s="49">
        <v>86</v>
      </c>
      <c r="B143" s="50"/>
      <c r="C143" s="51"/>
      <c r="D143" s="51"/>
      <c r="E143" s="51"/>
      <c r="F143" s="52"/>
      <c r="G143" s="52"/>
      <c r="H143" s="53"/>
      <c r="I143" s="63"/>
      <c r="J143" s="54"/>
    </row>
    <row r="144" spans="1:10" ht="36" customHeight="1" thickBot="1" x14ac:dyDescent="0.3">
      <c r="A144" s="40">
        <v>87</v>
      </c>
      <c r="B144" s="37"/>
      <c r="C144" s="33"/>
      <c r="D144" s="33"/>
      <c r="E144" s="33"/>
      <c r="F144" s="34"/>
      <c r="G144" s="34"/>
      <c r="H144" s="38"/>
      <c r="I144" s="64"/>
      <c r="J144" s="48"/>
    </row>
    <row r="145" spans="1:10" ht="36" customHeight="1" thickBot="1" x14ac:dyDescent="0.3">
      <c r="A145" s="49">
        <v>88</v>
      </c>
      <c r="B145" s="50"/>
      <c r="C145" s="51"/>
      <c r="D145" s="51"/>
      <c r="E145" s="51"/>
      <c r="F145" s="52"/>
      <c r="G145" s="52"/>
      <c r="H145" s="53"/>
      <c r="I145" s="63"/>
      <c r="J145" s="54"/>
    </row>
    <row r="146" spans="1:10" ht="36" customHeight="1" thickBot="1" x14ac:dyDescent="0.3">
      <c r="A146" s="40">
        <v>89</v>
      </c>
      <c r="B146" s="37"/>
      <c r="C146" s="33"/>
      <c r="D146" s="33"/>
      <c r="E146" s="33"/>
      <c r="F146" s="34"/>
      <c r="G146" s="34"/>
      <c r="H146" s="38"/>
      <c r="I146" s="64"/>
      <c r="J146" s="48"/>
    </row>
    <row r="147" spans="1:10" ht="36" customHeight="1" thickBot="1" x14ac:dyDescent="0.3">
      <c r="A147" s="49">
        <v>90</v>
      </c>
      <c r="B147" s="50"/>
      <c r="C147" s="51"/>
      <c r="D147" s="51"/>
      <c r="E147" s="51"/>
      <c r="F147" s="52"/>
      <c r="G147" s="52"/>
      <c r="H147" s="53"/>
      <c r="I147" s="63"/>
      <c r="J147" s="54"/>
    </row>
    <row r="148" spans="1:10" ht="22.5" customHeight="1" x14ac:dyDescent="0.25">
      <c r="A148" s="132" t="s">
        <v>10</v>
      </c>
      <c r="B148" s="133"/>
      <c r="C148" s="134"/>
      <c r="D148" s="135" t="s">
        <v>9</v>
      </c>
      <c r="E148" s="136"/>
      <c r="F148" s="29" t="s">
        <v>8</v>
      </c>
      <c r="G148" s="137" t="s">
        <v>60</v>
      </c>
      <c r="H148" s="138"/>
      <c r="I148" s="137" t="s">
        <v>106</v>
      </c>
      <c r="J148" s="138"/>
    </row>
    <row r="149" spans="1:10" ht="22.5" customHeight="1" x14ac:dyDescent="0.25">
      <c r="A149" s="124" t="str">
        <f>$A$2</f>
        <v/>
      </c>
      <c r="B149" s="125"/>
      <c r="C149" s="126"/>
      <c r="D149" s="127" t="str">
        <f>$E$2</f>
        <v/>
      </c>
      <c r="E149" s="128"/>
      <c r="F149" s="30" t="str">
        <f>$I$2</f>
        <v/>
      </c>
      <c r="G149" s="129" t="str">
        <f>$G$2</f>
        <v/>
      </c>
      <c r="H149" s="130"/>
      <c r="I149" s="131">
        <f>SUM(G152:G161)</f>
        <v>0</v>
      </c>
      <c r="J149" s="130"/>
    </row>
    <row r="150" spans="1:10" ht="28.5" customHeight="1" x14ac:dyDescent="0.25">
      <c r="A150" s="39" t="s">
        <v>119</v>
      </c>
      <c r="B150" s="31" t="s">
        <v>118</v>
      </c>
      <c r="C150" s="35" t="s">
        <v>6</v>
      </c>
      <c r="D150" s="31" t="s">
        <v>30</v>
      </c>
      <c r="E150" s="31" t="s">
        <v>59</v>
      </c>
      <c r="F150" s="45" t="s">
        <v>107</v>
      </c>
      <c r="G150" s="31" t="s">
        <v>20</v>
      </c>
      <c r="H150" s="31" t="s">
        <v>5</v>
      </c>
      <c r="I150" s="46" t="s">
        <v>125</v>
      </c>
      <c r="J150" s="35" t="s">
        <v>7</v>
      </c>
    </row>
    <row r="151" spans="1:10" ht="65.25" customHeight="1" x14ac:dyDescent="0.25">
      <c r="A151" s="41"/>
      <c r="B151" s="43" t="s">
        <v>120</v>
      </c>
      <c r="C151" s="44" t="s">
        <v>129</v>
      </c>
      <c r="D151" s="43" t="s">
        <v>126</v>
      </c>
      <c r="E151" s="43" t="s">
        <v>127</v>
      </c>
      <c r="F151" s="43" t="s">
        <v>122</v>
      </c>
      <c r="G151" s="43" t="s">
        <v>123</v>
      </c>
      <c r="H151" s="43" t="s">
        <v>121</v>
      </c>
      <c r="I151" s="47" t="s">
        <v>124</v>
      </c>
      <c r="J151" s="44" t="s">
        <v>130</v>
      </c>
    </row>
    <row r="152" spans="1:10" ht="36" customHeight="1" thickBot="1" x14ac:dyDescent="0.3">
      <c r="A152" s="40">
        <v>91</v>
      </c>
      <c r="B152" s="37"/>
      <c r="C152" s="33"/>
      <c r="D152" s="33"/>
      <c r="E152" s="33"/>
      <c r="F152" s="34"/>
      <c r="G152" s="34"/>
      <c r="H152" s="38"/>
      <c r="I152" s="38"/>
      <c r="J152" s="48"/>
    </row>
    <row r="153" spans="1:10" ht="36" customHeight="1" thickBot="1" x14ac:dyDescent="0.3">
      <c r="A153" s="49">
        <v>92</v>
      </c>
      <c r="B153" s="50"/>
      <c r="C153" s="51"/>
      <c r="D153" s="51"/>
      <c r="E153" s="51"/>
      <c r="F153" s="52"/>
      <c r="G153" s="52"/>
      <c r="H153" s="53"/>
      <c r="I153" s="63"/>
      <c r="J153" s="54"/>
    </row>
    <row r="154" spans="1:10" ht="36" customHeight="1" thickBot="1" x14ac:dyDescent="0.3">
      <c r="A154" s="40">
        <v>93</v>
      </c>
      <c r="B154" s="37"/>
      <c r="C154" s="33"/>
      <c r="D154" s="33"/>
      <c r="E154" s="33"/>
      <c r="F154" s="34"/>
      <c r="G154" s="34"/>
      <c r="H154" s="38"/>
      <c r="I154" s="64"/>
      <c r="J154" s="48"/>
    </row>
    <row r="155" spans="1:10" ht="36" customHeight="1" thickBot="1" x14ac:dyDescent="0.3">
      <c r="A155" s="49">
        <v>94</v>
      </c>
      <c r="B155" s="50"/>
      <c r="C155" s="51"/>
      <c r="D155" s="51"/>
      <c r="E155" s="51"/>
      <c r="F155" s="52"/>
      <c r="G155" s="52"/>
      <c r="H155" s="53"/>
      <c r="I155" s="63"/>
      <c r="J155" s="54"/>
    </row>
    <row r="156" spans="1:10" ht="36" customHeight="1" thickBot="1" x14ac:dyDescent="0.3">
      <c r="A156" s="40">
        <v>95</v>
      </c>
      <c r="B156" s="37"/>
      <c r="C156" s="33"/>
      <c r="D156" s="33"/>
      <c r="E156" s="33"/>
      <c r="F156" s="34"/>
      <c r="G156" s="34"/>
      <c r="H156" s="38"/>
      <c r="I156" s="64"/>
      <c r="J156" s="48"/>
    </row>
    <row r="157" spans="1:10" ht="36" customHeight="1" thickBot="1" x14ac:dyDescent="0.3">
      <c r="A157" s="49">
        <v>96</v>
      </c>
      <c r="B157" s="50"/>
      <c r="C157" s="51"/>
      <c r="D157" s="51"/>
      <c r="E157" s="51"/>
      <c r="F157" s="52"/>
      <c r="G157" s="52"/>
      <c r="H157" s="53"/>
      <c r="I157" s="63"/>
      <c r="J157" s="54"/>
    </row>
    <row r="158" spans="1:10" ht="36" customHeight="1" thickBot="1" x14ac:dyDescent="0.3">
      <c r="A158" s="40">
        <v>97</v>
      </c>
      <c r="B158" s="37"/>
      <c r="C158" s="33"/>
      <c r="D158" s="33"/>
      <c r="E158" s="33"/>
      <c r="F158" s="34"/>
      <c r="G158" s="34"/>
      <c r="H158" s="38"/>
      <c r="I158" s="64"/>
      <c r="J158" s="48"/>
    </row>
    <row r="159" spans="1:10" ht="36" customHeight="1" thickBot="1" x14ac:dyDescent="0.3">
      <c r="A159" s="49">
        <v>98</v>
      </c>
      <c r="B159" s="50"/>
      <c r="C159" s="51"/>
      <c r="D159" s="51"/>
      <c r="E159" s="51"/>
      <c r="F159" s="52"/>
      <c r="G159" s="52"/>
      <c r="H159" s="53"/>
      <c r="I159" s="63"/>
      <c r="J159" s="54"/>
    </row>
    <row r="160" spans="1:10" ht="36" customHeight="1" thickBot="1" x14ac:dyDescent="0.3">
      <c r="A160" s="40">
        <v>99</v>
      </c>
      <c r="B160" s="37"/>
      <c r="C160" s="33"/>
      <c r="D160" s="33"/>
      <c r="E160" s="33"/>
      <c r="F160" s="34"/>
      <c r="G160" s="34"/>
      <c r="H160" s="38"/>
      <c r="I160" s="64"/>
      <c r="J160" s="48"/>
    </row>
    <row r="161" spans="1:10" ht="36" customHeight="1" x14ac:dyDescent="0.25">
      <c r="A161" s="55">
        <v>100</v>
      </c>
      <c r="B161" s="50"/>
      <c r="C161" s="51"/>
      <c r="D161" s="51"/>
      <c r="E161" s="51"/>
      <c r="F161" s="52"/>
      <c r="G161" s="52"/>
      <c r="H161" s="53"/>
      <c r="I161" s="63"/>
      <c r="J161" s="54"/>
    </row>
    <row r="162" spans="1:10" ht="22.5" customHeight="1" x14ac:dyDescent="0.25">
      <c r="A162" s="4"/>
    </row>
    <row r="163" spans="1:10" ht="22.5" customHeight="1" x14ac:dyDescent="0.25">
      <c r="A163" s="56"/>
    </row>
  </sheetData>
  <sheetProtection algorithmName="SHA-512" hashValue="jBzicffLnWAOWuq1S782vJta2kM0DcQRAq24KXSvQKvLrv1dyDFBuWsJIpmCj5lp2x7KtnJVLrKRIIbeU31zlQ==" saltValue="oeuvkQ6wzKoIYcQwdO8QFw==" spinCount="100000" sheet="1" formatCells="0" selectLockedCells="1"/>
  <mergeCells count="135">
    <mergeCell ref="A51:C51"/>
    <mergeCell ref="D51:E51"/>
    <mergeCell ref="G51:H51"/>
    <mergeCell ref="I51:J51"/>
    <mergeCell ref="I37:J37"/>
    <mergeCell ref="A36:C36"/>
    <mergeCell ref="D36:E36"/>
    <mergeCell ref="A37:C37"/>
    <mergeCell ref="D37:E37"/>
    <mergeCell ref="G37:H37"/>
    <mergeCell ref="G36:H36"/>
    <mergeCell ref="I36:J36"/>
    <mergeCell ref="A50:C50"/>
    <mergeCell ref="D50:E50"/>
    <mergeCell ref="G50:H50"/>
    <mergeCell ref="I50:J50"/>
    <mergeCell ref="I22:J22"/>
    <mergeCell ref="G23:H23"/>
    <mergeCell ref="I23:J23"/>
    <mergeCell ref="A23:C23"/>
    <mergeCell ref="D23:E23"/>
    <mergeCell ref="A16:J21"/>
    <mergeCell ref="F12:H12"/>
    <mergeCell ref="I12:J12"/>
    <mergeCell ref="A15:J15"/>
    <mergeCell ref="A14:C14"/>
    <mergeCell ref="D14:E14"/>
    <mergeCell ref="F14:H14"/>
    <mergeCell ref="I14:J14"/>
    <mergeCell ref="A22:C22"/>
    <mergeCell ref="D22:E22"/>
    <mergeCell ref="G22:H22"/>
    <mergeCell ref="G148:H148"/>
    <mergeCell ref="I148:J148"/>
    <mergeCell ref="G149:H149"/>
    <mergeCell ref="I149:J149"/>
    <mergeCell ref="A148:C148"/>
    <mergeCell ref="D148:E148"/>
    <mergeCell ref="A149:C149"/>
    <mergeCell ref="D149:E149"/>
    <mergeCell ref="G135:H135"/>
    <mergeCell ref="I135:J135"/>
    <mergeCell ref="A134:C134"/>
    <mergeCell ref="D134:E134"/>
    <mergeCell ref="A135:C135"/>
    <mergeCell ref="D135:E135"/>
    <mergeCell ref="G134:H134"/>
    <mergeCell ref="I134:J134"/>
    <mergeCell ref="G120:H120"/>
    <mergeCell ref="I120:J120"/>
    <mergeCell ref="G121:H121"/>
    <mergeCell ref="I121:J121"/>
    <mergeCell ref="A120:C120"/>
    <mergeCell ref="D120:E120"/>
    <mergeCell ref="A121:C121"/>
    <mergeCell ref="D121:E121"/>
    <mergeCell ref="G107:H107"/>
    <mergeCell ref="I107:J107"/>
    <mergeCell ref="G106:H106"/>
    <mergeCell ref="I106:J106"/>
    <mergeCell ref="A106:C106"/>
    <mergeCell ref="D106:E106"/>
    <mergeCell ref="A107:C107"/>
    <mergeCell ref="D107:E107"/>
    <mergeCell ref="G92:H92"/>
    <mergeCell ref="I92:J92"/>
    <mergeCell ref="G93:H93"/>
    <mergeCell ref="I93:J93"/>
    <mergeCell ref="A92:C92"/>
    <mergeCell ref="D92:E92"/>
    <mergeCell ref="A93:C93"/>
    <mergeCell ref="D93:E93"/>
    <mergeCell ref="G79:H79"/>
    <mergeCell ref="I79:J79"/>
    <mergeCell ref="A78:C78"/>
    <mergeCell ref="D78:E78"/>
    <mergeCell ref="A79:C79"/>
    <mergeCell ref="D79:E79"/>
    <mergeCell ref="G78:H78"/>
    <mergeCell ref="I78:J78"/>
    <mergeCell ref="G64:H64"/>
    <mergeCell ref="I64:J64"/>
    <mergeCell ref="G65:H65"/>
    <mergeCell ref="I65:J65"/>
    <mergeCell ref="A64:C64"/>
    <mergeCell ref="D64:E64"/>
    <mergeCell ref="A65:C65"/>
    <mergeCell ref="D65:E65"/>
    <mergeCell ref="D11:E11"/>
    <mergeCell ref="A12:C12"/>
    <mergeCell ref="D12:E12"/>
    <mergeCell ref="A13:C13"/>
    <mergeCell ref="D13:E13"/>
    <mergeCell ref="A8:C8"/>
    <mergeCell ref="D8:E8"/>
    <mergeCell ref="A9:C9"/>
    <mergeCell ref="D9:E9"/>
    <mergeCell ref="A10:C10"/>
    <mergeCell ref="D10:E10"/>
    <mergeCell ref="I10:J10"/>
    <mergeCell ref="F13:H13"/>
    <mergeCell ref="I13:J13"/>
    <mergeCell ref="A2:D2"/>
    <mergeCell ref="E2:F2"/>
    <mergeCell ref="G2:H2"/>
    <mergeCell ref="I2:J2"/>
    <mergeCell ref="A5:C5"/>
    <mergeCell ref="D5:E5"/>
    <mergeCell ref="F5:H5"/>
    <mergeCell ref="I5:J5"/>
    <mergeCell ref="A3:C3"/>
    <mergeCell ref="D3:E3"/>
    <mergeCell ref="F3:H3"/>
    <mergeCell ref="I3:J3"/>
    <mergeCell ref="F8:H8"/>
    <mergeCell ref="F9:H9"/>
    <mergeCell ref="F10:H10"/>
    <mergeCell ref="F11:H11"/>
    <mergeCell ref="I11:J11"/>
    <mergeCell ref="D7:E7"/>
    <mergeCell ref="F7:H7"/>
    <mergeCell ref="I7:J7"/>
    <mergeCell ref="A11:C11"/>
    <mergeCell ref="A1:D1"/>
    <mergeCell ref="E1:F1"/>
    <mergeCell ref="G1:H1"/>
    <mergeCell ref="I1:J1"/>
    <mergeCell ref="A7:C7"/>
    <mergeCell ref="I9:J9"/>
    <mergeCell ref="A6:C6"/>
    <mergeCell ref="D6:E6"/>
    <mergeCell ref="F6:H6"/>
    <mergeCell ref="I6:J6"/>
    <mergeCell ref="A4:J4"/>
    <mergeCell ref="I8:J8"/>
  </mergeCells>
  <conditionalFormatting sqref="F26:G35 F40:G49 F54:G63 F68:G77 F82:G91 F96:G105 F110:G119 F124:G133 F138:G147 F152:G161">
    <cfRule type="cellIs" dxfId="8" priority="2" operator="notBetween">
      <formula>4999</formula>
      <formula>0</formula>
    </cfRule>
  </conditionalFormatting>
  <conditionalFormatting sqref="G26:G35 G40:G49 G54:G63 G68:G77 G82:G91 G96:G105 G110:G119 G124:G133 G138:G147 G152:G161">
    <cfRule type="cellIs" dxfId="7" priority="4" operator="greaterThan">
      <formula>F26</formula>
    </cfRule>
  </conditionalFormatting>
  <conditionalFormatting sqref="H26:H35 H40:H49 H54:H63 H68:H77 H82:H91 H96:H105 H110:H119 H124:H133 H138:H147 H152:H161">
    <cfRule type="cellIs" dxfId="6" priority="3" operator="notBetween">
      <formula>45597</formula>
      <formula>45961</formula>
    </cfRule>
  </conditionalFormatting>
  <pageMargins left="0.25" right="0.25" top="0.75" bottom="0.75" header="0.3" footer="0.3"/>
  <pageSetup fitToWidth="0" fitToHeight="0" orientation="landscape" r:id="rId1"/>
  <headerFooter>
    <oddHeader>&amp;C&amp;"-,Bold"&amp;9Emergency Solutions Grant Program&amp;"-,Regular"
&amp;"-,Italic"Expense Detail Form&amp;RESG-212</oddHeader>
    <oddFooter>&amp;CEmergency Shelter Expense Detail - Page &amp;P&amp;REffective: November 1, 2024</oddFooter>
  </headerFooter>
  <rowBreaks count="9" manualBreakCount="9">
    <brk id="21" max="16383" man="1"/>
    <brk id="35" max="16383" man="1"/>
    <brk id="63" max="16383" man="1"/>
    <brk id="77" max="16383" man="1"/>
    <brk id="91" max="16383" man="1"/>
    <brk id="105" max="16383" man="1"/>
    <brk id="119" max="16383" man="1"/>
    <brk id="133" max="16383" man="1"/>
    <brk id="14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'FORMULA Sheet'!$B$2:$B$9</xm:f>
          </x14:formula1>
          <xm:sqref>D40:D49 D26:D35 D96:D105 D124:D133 D54:D63 D68:D77 D138:D147 D110:D119 D82:D91 D152:D161</xm:sqref>
        </x14:dataValidation>
        <x14:dataValidation type="list" allowBlank="1" showInputMessage="1" showErrorMessage="1" xr:uid="{00000000-0002-0000-0500-000001000000}">
          <x14:formula1>
            <xm:f>'FORMULA Sheet'!$F$2:$F$21</xm:f>
          </x14:formula1>
          <xm:sqref>B40:B49 B138:B147 B124:B133 B110:B119 B96:B105 B82:B91 B68:B77 B54:B63 B152:B161 B26:B35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3"/>
  <sheetViews>
    <sheetView view="pageLayout" zoomScaleNormal="100" zoomScaleSheetLayoutView="100" workbookViewId="0">
      <selection activeCell="B42" sqref="B42:J48"/>
    </sheetView>
  </sheetViews>
  <sheetFormatPr defaultColWidth="9.140625" defaultRowHeight="22.5" customHeight="1" x14ac:dyDescent="0.25"/>
  <cols>
    <col min="1" max="1" width="3.5703125" style="4" bestFit="1" customWidth="1"/>
    <col min="2" max="2" width="14.85546875" style="4" customWidth="1"/>
    <col min="3" max="3" width="16.5703125" style="4" customWidth="1"/>
    <col min="4" max="4" width="8.85546875" style="4" customWidth="1"/>
    <col min="5" max="5" width="9.28515625" style="4" customWidth="1"/>
    <col min="6" max="6" width="10.5703125" style="4" customWidth="1"/>
    <col min="7" max="7" width="9.42578125" style="4" customWidth="1"/>
    <col min="8" max="8" width="9.28515625" style="4" customWidth="1"/>
    <col min="9" max="9" width="12.5703125" style="1" customWidth="1"/>
    <col min="10" max="10" width="38.85546875" style="4" customWidth="1"/>
    <col min="11" max="16384" width="9.140625" style="4"/>
  </cols>
  <sheetData>
    <row r="1" spans="1:10" ht="22.5" customHeight="1" x14ac:dyDescent="0.25">
      <c r="A1" s="181" t="s">
        <v>10</v>
      </c>
      <c r="B1" s="181"/>
      <c r="C1" s="181"/>
      <c r="D1" s="181"/>
      <c r="E1" s="142" t="s">
        <v>9</v>
      </c>
      <c r="F1" s="143"/>
      <c r="G1" s="143" t="s">
        <v>60</v>
      </c>
      <c r="H1" s="143"/>
      <c r="I1" s="144" t="s">
        <v>8</v>
      </c>
      <c r="J1" s="144"/>
    </row>
    <row r="2" spans="1:10" ht="22.5" customHeight="1" thickBot="1" x14ac:dyDescent="0.3">
      <c r="A2" s="218" t="str">
        <f>IF(ISBLANK('Request Summary'!A2),"",'Request Summary'!A2)</f>
        <v/>
      </c>
      <c r="B2" s="219"/>
      <c r="C2" s="219"/>
      <c r="D2" s="220"/>
      <c r="E2" s="145" t="str" cm="1">
        <f t="array" ref="E2">IF(ISBLANK('Request Summary'!D5D17),"",'Request Summary'!D17)</f>
        <v/>
      </c>
      <c r="F2" s="147"/>
      <c r="G2" s="148" t="str">
        <f>IF(ISBLANK('Request Summary'!I2),"",'Request Summary'!I2)</f>
        <v/>
      </c>
      <c r="H2" s="149"/>
      <c r="I2" s="150" t="str">
        <f>IF(ISBLANK('Request Summary'!K2),"",'Request Summary'!K2)</f>
        <v/>
      </c>
      <c r="J2" s="150"/>
    </row>
    <row r="3" spans="1:10" ht="22.5" customHeight="1" thickBot="1" x14ac:dyDescent="0.3">
      <c r="A3" s="178" t="s">
        <v>61</v>
      </c>
      <c r="B3" s="178"/>
      <c r="C3" s="178"/>
      <c r="D3" s="217">
        <f>MIN(H27:H163)</f>
        <v>0</v>
      </c>
      <c r="E3" s="217"/>
      <c r="F3" s="178" t="s">
        <v>62</v>
      </c>
      <c r="G3" s="178"/>
      <c r="H3" s="178"/>
      <c r="I3" s="217">
        <f>MAX(H27:H163)</f>
        <v>0</v>
      </c>
      <c r="J3" s="217"/>
    </row>
    <row r="4" spans="1:10" ht="22.5" customHeight="1" x14ac:dyDescent="0.25">
      <c r="A4" s="158" t="s">
        <v>90</v>
      </c>
      <c r="B4" s="159"/>
      <c r="C4" s="159"/>
      <c r="D4" s="159"/>
      <c r="E4" s="159"/>
      <c r="F4" s="159"/>
      <c r="G4" s="159"/>
      <c r="H4" s="159"/>
      <c r="I4" s="159"/>
      <c r="J4" s="160"/>
    </row>
    <row r="5" spans="1:10" ht="22.5" customHeight="1" x14ac:dyDescent="0.25">
      <c r="A5" s="151" t="s">
        <v>46</v>
      </c>
      <c r="B5" s="151" t="s">
        <v>46</v>
      </c>
      <c r="C5" s="151" t="s">
        <v>46</v>
      </c>
      <c r="D5" s="152">
        <f>SUM(SUMIF($B$27:$B$163,A5,$G$27:$G$163))</f>
        <v>0</v>
      </c>
      <c r="E5" s="152"/>
      <c r="F5" s="174" t="s">
        <v>68</v>
      </c>
      <c r="G5" s="175"/>
      <c r="H5" s="176"/>
      <c r="I5" s="152">
        <f>SUM(SUMIF($B$27:$B$163,F5,$G$27:$G$163))</f>
        <v>0</v>
      </c>
      <c r="J5" s="152"/>
    </row>
    <row r="6" spans="1:10" ht="22.5" customHeight="1" x14ac:dyDescent="0.25">
      <c r="A6" s="151" t="s">
        <v>47</v>
      </c>
      <c r="B6" s="151" t="s">
        <v>47</v>
      </c>
      <c r="C6" s="151" t="s">
        <v>47</v>
      </c>
      <c r="D6" s="152">
        <f t="shared" ref="D6:D12" si="0">SUM(SUMIF($B$27:$B$163,A6,$G$27:$G$163))</f>
        <v>0</v>
      </c>
      <c r="E6" s="152"/>
      <c r="F6" s="174" t="s">
        <v>69</v>
      </c>
      <c r="G6" s="175" t="s">
        <v>69</v>
      </c>
      <c r="H6" s="176" t="s">
        <v>69</v>
      </c>
      <c r="I6" s="152">
        <f t="shared" ref="I6:I10" si="1">SUM(SUMIF($B$27:$B$163,F6,$G$27:$G$163))</f>
        <v>0</v>
      </c>
      <c r="J6" s="152"/>
    </row>
    <row r="7" spans="1:10" ht="22.5" customHeight="1" x14ac:dyDescent="0.25">
      <c r="A7" s="151" t="s">
        <v>48</v>
      </c>
      <c r="B7" s="151" t="s">
        <v>48</v>
      </c>
      <c r="C7" s="151" t="s">
        <v>48</v>
      </c>
      <c r="D7" s="152">
        <f t="shared" si="0"/>
        <v>0</v>
      </c>
      <c r="E7" s="152"/>
      <c r="F7" s="174" t="s">
        <v>113</v>
      </c>
      <c r="G7" s="175" t="s">
        <v>70</v>
      </c>
      <c r="H7" s="176" t="s">
        <v>70</v>
      </c>
      <c r="I7" s="152">
        <f t="shared" si="1"/>
        <v>0</v>
      </c>
      <c r="J7" s="152"/>
    </row>
    <row r="8" spans="1:10" ht="22.5" customHeight="1" x14ac:dyDescent="0.25">
      <c r="A8" s="151" t="s">
        <v>32</v>
      </c>
      <c r="B8" s="151" t="s">
        <v>32</v>
      </c>
      <c r="C8" s="151" t="s">
        <v>32</v>
      </c>
      <c r="D8" s="152">
        <f t="shared" si="0"/>
        <v>0</v>
      </c>
      <c r="E8" s="152"/>
      <c r="F8" s="174" t="s">
        <v>114</v>
      </c>
      <c r="G8" s="175" t="s">
        <v>71</v>
      </c>
      <c r="H8" s="176" t="s">
        <v>71</v>
      </c>
      <c r="I8" s="152">
        <f>SUM(SUMIF($B$27:$B$163,F8,$G$27:$G$163))</f>
        <v>0</v>
      </c>
      <c r="J8" s="152"/>
    </row>
    <row r="9" spans="1:10" ht="22.5" customHeight="1" x14ac:dyDescent="0.25">
      <c r="A9" s="151" t="s">
        <v>49</v>
      </c>
      <c r="B9" s="151" t="s">
        <v>49</v>
      </c>
      <c r="C9" s="151" t="s">
        <v>49</v>
      </c>
      <c r="D9" s="152">
        <f t="shared" si="0"/>
        <v>0</v>
      </c>
      <c r="E9" s="152"/>
      <c r="F9" s="174" t="s">
        <v>115</v>
      </c>
      <c r="G9" s="175" t="s">
        <v>72</v>
      </c>
      <c r="H9" s="176" t="s">
        <v>72</v>
      </c>
      <c r="I9" s="152">
        <f t="shared" si="1"/>
        <v>0</v>
      </c>
      <c r="J9" s="152"/>
    </row>
    <row r="10" spans="1:10" ht="22.5" customHeight="1" x14ac:dyDescent="0.25">
      <c r="A10" s="174" t="s">
        <v>112</v>
      </c>
      <c r="B10" s="175"/>
      <c r="C10" s="176"/>
      <c r="D10" s="152">
        <f t="shared" si="0"/>
        <v>0</v>
      </c>
      <c r="E10" s="152"/>
      <c r="F10" s="174" t="s">
        <v>73</v>
      </c>
      <c r="G10" s="175" t="s">
        <v>73</v>
      </c>
      <c r="H10" s="176" t="s">
        <v>73</v>
      </c>
      <c r="I10" s="152">
        <f t="shared" si="1"/>
        <v>0</v>
      </c>
      <c r="J10" s="152"/>
    </row>
    <row r="11" spans="1:10" ht="22.5" customHeight="1" x14ac:dyDescent="0.25">
      <c r="A11" s="151" t="s">
        <v>65</v>
      </c>
      <c r="B11" s="151" t="s">
        <v>65</v>
      </c>
      <c r="C11" s="151" t="s">
        <v>65</v>
      </c>
      <c r="D11" s="152">
        <f t="shared" si="0"/>
        <v>0</v>
      </c>
      <c r="E11" s="152"/>
      <c r="F11" s="221" t="s">
        <v>91</v>
      </c>
      <c r="G11" s="222"/>
      <c r="H11" s="222"/>
      <c r="I11" s="152">
        <f>SUM(D5:E12,I5:J10)</f>
        <v>0</v>
      </c>
      <c r="J11" s="152"/>
    </row>
    <row r="12" spans="1:10" ht="22.5" customHeight="1" thickBot="1" x14ac:dyDescent="0.3">
      <c r="A12" s="156" t="s">
        <v>67</v>
      </c>
      <c r="B12" s="156" t="s">
        <v>67</v>
      </c>
      <c r="C12" s="156" t="s">
        <v>67</v>
      </c>
      <c r="D12" s="152">
        <f t="shared" si="0"/>
        <v>0</v>
      </c>
      <c r="E12" s="152"/>
      <c r="F12" s="223"/>
      <c r="G12" s="224"/>
      <c r="H12" s="224"/>
      <c r="I12" s="157"/>
      <c r="J12" s="157"/>
    </row>
    <row r="13" spans="1:10" ht="22.5" customHeight="1" x14ac:dyDescent="0.25">
      <c r="A13" s="158" t="s">
        <v>64</v>
      </c>
      <c r="B13" s="159"/>
      <c r="C13" s="159"/>
      <c r="D13" s="159"/>
      <c r="E13" s="159"/>
      <c r="F13" s="159"/>
      <c r="G13" s="159"/>
      <c r="H13" s="159"/>
      <c r="I13" s="159"/>
      <c r="J13" s="160"/>
    </row>
    <row r="14" spans="1:10" ht="22.5" customHeight="1" x14ac:dyDescent="0.25">
      <c r="A14" s="225" t="s">
        <v>133</v>
      </c>
      <c r="B14" s="226"/>
      <c r="C14" s="226"/>
      <c r="D14" s="226"/>
      <c r="E14" s="226"/>
      <c r="F14" s="226"/>
      <c r="G14" s="226"/>
      <c r="H14" s="226"/>
      <c r="I14" s="226"/>
      <c r="J14" s="227"/>
    </row>
    <row r="15" spans="1:10" ht="22.5" customHeight="1" x14ac:dyDescent="0.25">
      <c r="A15" s="228"/>
      <c r="B15" s="229"/>
      <c r="C15" s="229"/>
      <c r="D15" s="229"/>
      <c r="E15" s="229"/>
      <c r="F15" s="229"/>
      <c r="G15" s="229"/>
      <c r="H15" s="229"/>
      <c r="I15" s="229"/>
      <c r="J15" s="230"/>
    </row>
    <row r="16" spans="1:10" ht="22.5" customHeight="1" x14ac:dyDescent="0.25">
      <c r="A16" s="228"/>
      <c r="B16" s="229"/>
      <c r="C16" s="229"/>
      <c r="D16" s="229"/>
      <c r="E16" s="229"/>
      <c r="F16" s="229"/>
      <c r="G16" s="229"/>
      <c r="H16" s="229"/>
      <c r="I16" s="229"/>
      <c r="J16" s="230"/>
    </row>
    <row r="17" spans="1:10" ht="22.5" customHeight="1" x14ac:dyDescent="0.25">
      <c r="A17" s="228"/>
      <c r="B17" s="229"/>
      <c r="C17" s="229"/>
      <c r="D17" s="229"/>
      <c r="E17" s="229"/>
      <c r="F17" s="229"/>
      <c r="G17" s="229"/>
      <c r="H17" s="229"/>
      <c r="I17" s="229"/>
      <c r="J17" s="230"/>
    </row>
    <row r="18" spans="1:10" ht="22.5" customHeight="1" x14ac:dyDescent="0.25">
      <c r="A18" s="228"/>
      <c r="B18" s="229"/>
      <c r="C18" s="229"/>
      <c r="D18" s="229"/>
      <c r="E18" s="229"/>
      <c r="F18" s="229"/>
      <c r="G18" s="229"/>
      <c r="H18" s="229"/>
      <c r="I18" s="229"/>
      <c r="J18" s="230"/>
    </row>
    <row r="19" spans="1:10" ht="22.5" customHeight="1" x14ac:dyDescent="0.25">
      <c r="A19" s="228"/>
      <c r="B19" s="229"/>
      <c r="C19" s="229"/>
      <c r="D19" s="229"/>
      <c r="E19" s="229"/>
      <c r="F19" s="229"/>
      <c r="G19" s="229"/>
      <c r="H19" s="229"/>
      <c r="I19" s="229"/>
      <c r="J19" s="230"/>
    </row>
    <row r="20" spans="1:10" ht="22.5" customHeight="1" x14ac:dyDescent="0.25">
      <c r="A20" s="228"/>
      <c r="B20" s="229"/>
      <c r="C20" s="229"/>
      <c r="D20" s="229"/>
      <c r="E20" s="229"/>
      <c r="F20" s="229"/>
      <c r="G20" s="229"/>
      <c r="H20" s="229"/>
      <c r="I20" s="229"/>
      <c r="J20" s="230"/>
    </row>
    <row r="21" spans="1:10" ht="22.5" customHeight="1" x14ac:dyDescent="0.25">
      <c r="A21" s="228"/>
      <c r="B21" s="229"/>
      <c r="C21" s="229"/>
      <c r="D21" s="229"/>
      <c r="E21" s="229"/>
      <c r="F21" s="229"/>
      <c r="G21" s="229"/>
      <c r="H21" s="229"/>
      <c r="I21" s="229"/>
      <c r="J21" s="230"/>
    </row>
    <row r="22" spans="1:10" ht="22.5" customHeight="1" x14ac:dyDescent="0.25">
      <c r="A22" s="231"/>
      <c r="B22" s="232"/>
      <c r="C22" s="232"/>
      <c r="D22" s="232"/>
      <c r="E22" s="232"/>
      <c r="F22" s="232"/>
      <c r="G22" s="232"/>
      <c r="H22" s="232"/>
      <c r="I22" s="232"/>
      <c r="J22" s="233"/>
    </row>
    <row r="24" spans="1:10" ht="22.5" customHeight="1" x14ac:dyDescent="0.25">
      <c r="A24" s="132" t="s">
        <v>10</v>
      </c>
      <c r="B24" s="133"/>
      <c r="C24" s="134"/>
      <c r="D24" s="135" t="s">
        <v>9</v>
      </c>
      <c r="E24" s="136"/>
      <c r="F24" s="29" t="s">
        <v>8</v>
      </c>
      <c r="G24" s="137" t="s">
        <v>60</v>
      </c>
      <c r="H24" s="138"/>
      <c r="I24" s="137" t="s">
        <v>106</v>
      </c>
      <c r="J24" s="138"/>
    </row>
    <row r="25" spans="1:10" ht="22.5" customHeight="1" x14ac:dyDescent="0.25">
      <c r="A25" s="124" t="str">
        <f>$A$2</f>
        <v/>
      </c>
      <c r="B25" s="125"/>
      <c r="C25" s="126"/>
      <c r="D25" s="127" t="str">
        <f>$E$2</f>
        <v/>
      </c>
      <c r="E25" s="128"/>
      <c r="F25" s="30" t="str">
        <f>$I$2</f>
        <v/>
      </c>
      <c r="G25" s="129" t="str">
        <f>$G$2</f>
        <v/>
      </c>
      <c r="H25" s="130"/>
      <c r="I25" s="131">
        <f>SUM(G28:G37)</f>
        <v>0</v>
      </c>
      <c r="J25" s="130"/>
    </row>
    <row r="26" spans="1:10" ht="28.5" customHeight="1" x14ac:dyDescent="0.25">
      <c r="A26" s="39" t="s">
        <v>119</v>
      </c>
      <c r="B26" s="31" t="s">
        <v>118</v>
      </c>
      <c r="C26" s="35" t="s">
        <v>6</v>
      </c>
      <c r="D26" s="31" t="s">
        <v>30</v>
      </c>
      <c r="E26" s="31" t="s">
        <v>59</v>
      </c>
      <c r="F26" s="45" t="s">
        <v>107</v>
      </c>
      <c r="G26" s="31" t="s">
        <v>20</v>
      </c>
      <c r="H26" s="31" t="s">
        <v>5</v>
      </c>
      <c r="I26" s="46" t="s">
        <v>125</v>
      </c>
      <c r="J26" s="35" t="s">
        <v>7</v>
      </c>
    </row>
    <row r="27" spans="1:10" ht="65.25" customHeight="1" x14ac:dyDescent="0.25">
      <c r="A27" s="41"/>
      <c r="B27" s="43" t="s">
        <v>120</v>
      </c>
      <c r="C27" s="44" t="s">
        <v>129</v>
      </c>
      <c r="D27" s="43" t="s">
        <v>126</v>
      </c>
      <c r="E27" s="43" t="s">
        <v>127</v>
      </c>
      <c r="F27" s="43" t="s">
        <v>122</v>
      </c>
      <c r="G27" s="43" t="s">
        <v>123</v>
      </c>
      <c r="H27" s="43" t="s">
        <v>121</v>
      </c>
      <c r="I27" s="47" t="s">
        <v>124</v>
      </c>
      <c r="J27" s="44" t="s">
        <v>130</v>
      </c>
    </row>
    <row r="28" spans="1:10" ht="36" customHeight="1" thickBot="1" x14ac:dyDescent="0.3">
      <c r="A28" s="40">
        <v>1</v>
      </c>
      <c r="B28" s="37"/>
      <c r="C28" s="33"/>
      <c r="D28" s="33"/>
      <c r="E28" s="33"/>
      <c r="F28" s="34"/>
      <c r="G28" s="34"/>
      <c r="H28" s="38"/>
      <c r="I28" s="38"/>
      <c r="J28" s="48"/>
    </row>
    <row r="29" spans="1:10" ht="36" customHeight="1" thickBot="1" x14ac:dyDescent="0.3">
      <c r="A29" s="49">
        <v>2</v>
      </c>
      <c r="B29" s="50"/>
      <c r="C29" s="51"/>
      <c r="D29" s="51"/>
      <c r="E29" s="51"/>
      <c r="F29" s="52"/>
      <c r="G29" s="52"/>
      <c r="H29" s="53"/>
      <c r="I29" s="63"/>
      <c r="J29" s="54"/>
    </row>
    <row r="30" spans="1:10" ht="36" customHeight="1" thickBot="1" x14ac:dyDescent="0.3">
      <c r="A30" s="40">
        <v>3</v>
      </c>
      <c r="B30" s="37"/>
      <c r="C30" s="33"/>
      <c r="D30" s="33"/>
      <c r="E30" s="33"/>
      <c r="F30" s="34"/>
      <c r="G30" s="34"/>
      <c r="H30" s="38"/>
      <c r="I30" s="64"/>
      <c r="J30" s="48"/>
    </row>
    <row r="31" spans="1:10" ht="36" customHeight="1" thickBot="1" x14ac:dyDescent="0.3">
      <c r="A31" s="49">
        <v>4</v>
      </c>
      <c r="B31" s="50"/>
      <c r="C31" s="51"/>
      <c r="D31" s="51"/>
      <c r="E31" s="51"/>
      <c r="F31" s="52"/>
      <c r="G31" s="52"/>
      <c r="H31" s="53"/>
      <c r="I31" s="63"/>
      <c r="J31" s="54"/>
    </row>
    <row r="32" spans="1:10" ht="36" customHeight="1" thickBot="1" x14ac:dyDescent="0.3">
      <c r="A32" s="40">
        <v>5</v>
      </c>
      <c r="B32" s="37"/>
      <c r="C32" s="33"/>
      <c r="D32" s="33"/>
      <c r="E32" s="33"/>
      <c r="F32" s="34"/>
      <c r="G32" s="34"/>
      <c r="H32" s="38"/>
      <c r="I32" s="64"/>
      <c r="J32" s="48"/>
    </row>
    <row r="33" spans="1:10" ht="36" customHeight="1" thickBot="1" x14ac:dyDescent="0.3">
      <c r="A33" s="49">
        <v>6</v>
      </c>
      <c r="B33" s="50"/>
      <c r="C33" s="51"/>
      <c r="D33" s="51"/>
      <c r="E33" s="51"/>
      <c r="F33" s="52"/>
      <c r="G33" s="52"/>
      <c r="H33" s="53"/>
      <c r="I33" s="63"/>
      <c r="J33" s="54"/>
    </row>
    <row r="34" spans="1:10" ht="36" customHeight="1" thickBot="1" x14ac:dyDescent="0.3">
      <c r="A34" s="40">
        <v>7</v>
      </c>
      <c r="B34" s="37"/>
      <c r="C34" s="33"/>
      <c r="D34" s="33"/>
      <c r="E34" s="33"/>
      <c r="F34" s="34"/>
      <c r="G34" s="34"/>
      <c r="H34" s="38"/>
      <c r="I34" s="64"/>
      <c r="J34" s="48"/>
    </row>
    <row r="35" spans="1:10" ht="36" customHeight="1" thickBot="1" x14ac:dyDescent="0.3">
      <c r="A35" s="49">
        <v>8</v>
      </c>
      <c r="B35" s="50"/>
      <c r="C35" s="51"/>
      <c r="D35" s="51"/>
      <c r="E35" s="51"/>
      <c r="F35" s="52"/>
      <c r="G35" s="52"/>
      <c r="H35" s="53"/>
      <c r="I35" s="63"/>
      <c r="J35" s="54"/>
    </row>
    <row r="36" spans="1:10" ht="36" customHeight="1" thickBot="1" x14ac:dyDescent="0.3">
      <c r="A36" s="40">
        <v>9</v>
      </c>
      <c r="B36" s="37"/>
      <c r="C36" s="33"/>
      <c r="D36" s="33"/>
      <c r="E36" s="33"/>
      <c r="F36" s="34"/>
      <c r="G36" s="34"/>
      <c r="H36" s="38"/>
      <c r="I36" s="64"/>
      <c r="J36" s="48"/>
    </row>
    <row r="37" spans="1:10" ht="36" customHeight="1" thickBot="1" x14ac:dyDescent="0.3">
      <c r="A37" s="49">
        <v>10</v>
      </c>
      <c r="B37" s="50"/>
      <c r="C37" s="51"/>
      <c r="D37" s="51"/>
      <c r="E37" s="51"/>
      <c r="F37" s="52"/>
      <c r="G37" s="52"/>
      <c r="H37" s="53"/>
      <c r="I37" s="63"/>
      <c r="J37" s="54"/>
    </row>
    <row r="38" spans="1:10" ht="22.5" customHeight="1" x14ac:dyDescent="0.25">
      <c r="A38" s="132" t="s">
        <v>10</v>
      </c>
      <c r="B38" s="133"/>
      <c r="C38" s="134"/>
      <c r="D38" s="135" t="s">
        <v>9</v>
      </c>
      <c r="E38" s="136"/>
      <c r="F38" s="29" t="s">
        <v>8</v>
      </c>
      <c r="G38" s="137" t="s">
        <v>60</v>
      </c>
      <c r="H38" s="138"/>
      <c r="I38" s="137" t="s">
        <v>106</v>
      </c>
      <c r="J38" s="138"/>
    </row>
    <row r="39" spans="1:10" ht="22.5" customHeight="1" x14ac:dyDescent="0.25">
      <c r="A39" s="124" t="str">
        <f>$A$2</f>
        <v/>
      </c>
      <c r="B39" s="125"/>
      <c r="C39" s="126"/>
      <c r="D39" s="127" t="str">
        <f>$E$2</f>
        <v/>
      </c>
      <c r="E39" s="128"/>
      <c r="F39" s="30" t="str">
        <f>$I$2</f>
        <v/>
      </c>
      <c r="G39" s="129" t="str">
        <f>$G$2</f>
        <v/>
      </c>
      <c r="H39" s="130"/>
      <c r="I39" s="131">
        <f>SUM(G42:G51)</f>
        <v>0</v>
      </c>
      <c r="J39" s="130"/>
    </row>
    <row r="40" spans="1:10" ht="28.5" customHeight="1" x14ac:dyDescent="0.25">
      <c r="A40" s="39" t="s">
        <v>119</v>
      </c>
      <c r="B40" s="31" t="s">
        <v>118</v>
      </c>
      <c r="C40" s="35" t="s">
        <v>6</v>
      </c>
      <c r="D40" s="31" t="s">
        <v>30</v>
      </c>
      <c r="E40" s="31" t="s">
        <v>59</v>
      </c>
      <c r="F40" s="45" t="s">
        <v>107</v>
      </c>
      <c r="G40" s="31" t="s">
        <v>20</v>
      </c>
      <c r="H40" s="31" t="s">
        <v>5</v>
      </c>
      <c r="I40" s="46" t="s">
        <v>125</v>
      </c>
      <c r="J40" s="35" t="s">
        <v>7</v>
      </c>
    </row>
    <row r="41" spans="1:10" ht="65.25" customHeight="1" x14ac:dyDescent="0.25">
      <c r="A41" s="41"/>
      <c r="B41" s="43" t="s">
        <v>120</v>
      </c>
      <c r="C41" s="44" t="s">
        <v>129</v>
      </c>
      <c r="D41" s="43" t="s">
        <v>126</v>
      </c>
      <c r="E41" s="43" t="s">
        <v>127</v>
      </c>
      <c r="F41" s="43" t="s">
        <v>122</v>
      </c>
      <c r="G41" s="43" t="s">
        <v>123</v>
      </c>
      <c r="H41" s="43" t="s">
        <v>121</v>
      </c>
      <c r="I41" s="47" t="s">
        <v>124</v>
      </c>
      <c r="J41" s="44" t="s">
        <v>130</v>
      </c>
    </row>
    <row r="42" spans="1:10" ht="36" customHeight="1" thickBot="1" x14ac:dyDescent="0.3">
      <c r="A42" s="40">
        <v>11</v>
      </c>
      <c r="B42" s="37"/>
      <c r="C42" s="33"/>
      <c r="D42" s="33"/>
      <c r="E42" s="33"/>
      <c r="F42" s="34"/>
      <c r="G42" s="34"/>
      <c r="H42" s="38"/>
      <c r="I42" s="38"/>
      <c r="J42" s="48"/>
    </row>
    <row r="43" spans="1:10" ht="36" customHeight="1" thickBot="1" x14ac:dyDescent="0.3">
      <c r="A43" s="49">
        <v>12</v>
      </c>
      <c r="B43" s="50"/>
      <c r="C43" s="51"/>
      <c r="D43" s="51"/>
      <c r="E43" s="51"/>
      <c r="F43" s="52"/>
      <c r="G43" s="52"/>
      <c r="H43" s="53"/>
      <c r="I43" s="63"/>
      <c r="J43" s="54"/>
    </row>
    <row r="44" spans="1:10" ht="36" customHeight="1" thickBot="1" x14ac:dyDescent="0.3">
      <c r="A44" s="40">
        <v>13</v>
      </c>
      <c r="B44" s="37"/>
      <c r="C44" s="33"/>
      <c r="D44" s="33"/>
      <c r="E44" s="33"/>
      <c r="F44" s="34"/>
      <c r="G44" s="34"/>
      <c r="H44" s="38"/>
      <c r="I44" s="64"/>
      <c r="J44" s="48"/>
    </row>
    <row r="45" spans="1:10" ht="36" customHeight="1" thickBot="1" x14ac:dyDescent="0.3">
      <c r="A45" s="49">
        <v>14</v>
      </c>
      <c r="B45" s="50"/>
      <c r="C45" s="51"/>
      <c r="D45" s="51"/>
      <c r="E45" s="51"/>
      <c r="F45" s="52"/>
      <c r="G45" s="52"/>
      <c r="H45" s="53"/>
      <c r="I45" s="63"/>
      <c r="J45" s="54"/>
    </row>
    <row r="46" spans="1:10" ht="36" customHeight="1" thickBot="1" x14ac:dyDescent="0.3">
      <c r="A46" s="40">
        <v>15</v>
      </c>
      <c r="B46" s="37"/>
      <c r="C46" s="33"/>
      <c r="D46" s="33"/>
      <c r="E46" s="33"/>
      <c r="F46" s="34"/>
      <c r="G46" s="34"/>
      <c r="H46" s="38"/>
      <c r="I46" s="64"/>
      <c r="J46" s="48"/>
    </row>
    <row r="47" spans="1:10" ht="36" customHeight="1" thickBot="1" x14ac:dyDescent="0.3">
      <c r="A47" s="49">
        <v>16</v>
      </c>
      <c r="B47" s="50"/>
      <c r="C47" s="51"/>
      <c r="D47" s="51"/>
      <c r="E47" s="51"/>
      <c r="F47" s="52"/>
      <c r="G47" s="52"/>
      <c r="H47" s="53"/>
      <c r="I47" s="63"/>
      <c r="J47" s="54"/>
    </row>
    <row r="48" spans="1:10" ht="36" customHeight="1" thickBot="1" x14ac:dyDescent="0.3">
      <c r="A48" s="40">
        <v>17</v>
      </c>
      <c r="B48" s="37"/>
      <c r="C48" s="33"/>
      <c r="D48" s="33"/>
      <c r="E48" s="33"/>
      <c r="F48" s="34"/>
      <c r="G48" s="34"/>
      <c r="H48" s="38"/>
      <c r="I48" s="64"/>
      <c r="J48" s="48"/>
    </row>
    <row r="49" spans="1:10" ht="36" customHeight="1" thickBot="1" x14ac:dyDescent="0.3">
      <c r="A49" s="49">
        <v>18</v>
      </c>
      <c r="B49" s="50"/>
      <c r="C49" s="51"/>
      <c r="D49" s="51"/>
      <c r="E49" s="51"/>
      <c r="F49" s="52"/>
      <c r="G49" s="52"/>
      <c r="H49" s="53"/>
      <c r="I49" s="63"/>
      <c r="J49" s="54"/>
    </row>
    <row r="50" spans="1:10" ht="36" customHeight="1" thickBot="1" x14ac:dyDescent="0.3">
      <c r="A50" s="40">
        <v>19</v>
      </c>
      <c r="B50" s="37"/>
      <c r="C50" s="33"/>
      <c r="D50" s="33"/>
      <c r="E50" s="33"/>
      <c r="F50" s="34"/>
      <c r="G50" s="34"/>
      <c r="H50" s="38"/>
      <c r="I50" s="64"/>
      <c r="J50" s="48"/>
    </row>
    <row r="51" spans="1:10" ht="36" customHeight="1" thickBot="1" x14ac:dyDescent="0.3">
      <c r="A51" s="49">
        <v>20</v>
      </c>
      <c r="B51" s="50"/>
      <c r="C51" s="51"/>
      <c r="D51" s="51"/>
      <c r="E51" s="51"/>
      <c r="F51" s="52"/>
      <c r="G51" s="52"/>
      <c r="H51" s="53"/>
      <c r="I51" s="63"/>
      <c r="J51" s="54"/>
    </row>
    <row r="52" spans="1:10" ht="22.5" customHeight="1" x14ac:dyDescent="0.25">
      <c r="A52" s="132" t="s">
        <v>10</v>
      </c>
      <c r="B52" s="133"/>
      <c r="C52" s="134"/>
      <c r="D52" s="135" t="s">
        <v>9</v>
      </c>
      <c r="E52" s="136"/>
      <c r="F52" s="29" t="s">
        <v>8</v>
      </c>
      <c r="G52" s="137" t="s">
        <v>60</v>
      </c>
      <c r="H52" s="138"/>
      <c r="I52" s="137" t="s">
        <v>106</v>
      </c>
      <c r="J52" s="138"/>
    </row>
    <row r="53" spans="1:10" ht="22.5" customHeight="1" x14ac:dyDescent="0.25">
      <c r="A53" s="124" t="str">
        <f>$A$2</f>
        <v/>
      </c>
      <c r="B53" s="125"/>
      <c r="C53" s="126"/>
      <c r="D53" s="127" t="str">
        <f>$E$2</f>
        <v/>
      </c>
      <c r="E53" s="128"/>
      <c r="F53" s="30" t="str">
        <f>$I$2</f>
        <v/>
      </c>
      <c r="G53" s="129" t="str">
        <f>$G$2</f>
        <v/>
      </c>
      <c r="H53" s="130"/>
      <c r="I53" s="131">
        <f>SUM(G56:G65)</f>
        <v>0</v>
      </c>
      <c r="J53" s="130"/>
    </row>
    <row r="54" spans="1:10" ht="28.5" customHeight="1" x14ac:dyDescent="0.25">
      <c r="A54" s="39" t="s">
        <v>119</v>
      </c>
      <c r="B54" s="31" t="s">
        <v>118</v>
      </c>
      <c r="C54" s="35" t="s">
        <v>6</v>
      </c>
      <c r="D54" s="31" t="s">
        <v>30</v>
      </c>
      <c r="E54" s="31" t="s">
        <v>59</v>
      </c>
      <c r="F54" s="45" t="s">
        <v>107</v>
      </c>
      <c r="G54" s="31" t="s">
        <v>20</v>
      </c>
      <c r="H54" s="31" t="s">
        <v>5</v>
      </c>
      <c r="I54" s="46" t="s">
        <v>125</v>
      </c>
      <c r="J54" s="35" t="s">
        <v>7</v>
      </c>
    </row>
    <row r="55" spans="1:10" ht="65.25" customHeight="1" x14ac:dyDescent="0.25">
      <c r="A55" s="41"/>
      <c r="B55" s="43" t="s">
        <v>120</v>
      </c>
      <c r="C55" s="44" t="s">
        <v>129</v>
      </c>
      <c r="D55" s="43" t="s">
        <v>126</v>
      </c>
      <c r="E55" s="43" t="s">
        <v>127</v>
      </c>
      <c r="F55" s="43" t="s">
        <v>122</v>
      </c>
      <c r="G55" s="43" t="s">
        <v>123</v>
      </c>
      <c r="H55" s="43" t="s">
        <v>121</v>
      </c>
      <c r="I55" s="47" t="s">
        <v>124</v>
      </c>
      <c r="J55" s="44" t="s">
        <v>130</v>
      </c>
    </row>
    <row r="56" spans="1:10" ht="36" customHeight="1" thickBot="1" x14ac:dyDescent="0.3">
      <c r="A56" s="40">
        <v>21</v>
      </c>
      <c r="B56" s="37"/>
      <c r="C56" s="33"/>
      <c r="D56" s="33"/>
      <c r="E56" s="33"/>
      <c r="F56" s="34"/>
      <c r="G56" s="34"/>
      <c r="H56" s="38"/>
      <c r="I56" s="38"/>
      <c r="J56" s="48"/>
    </row>
    <row r="57" spans="1:10" ht="36" customHeight="1" thickBot="1" x14ac:dyDescent="0.3">
      <c r="A57" s="49">
        <v>22</v>
      </c>
      <c r="B57" s="50"/>
      <c r="C57" s="51"/>
      <c r="D57" s="51"/>
      <c r="E57" s="51"/>
      <c r="F57" s="52"/>
      <c r="G57" s="52"/>
      <c r="H57" s="53"/>
      <c r="I57" s="63"/>
      <c r="J57" s="54"/>
    </row>
    <row r="58" spans="1:10" ht="36" customHeight="1" thickBot="1" x14ac:dyDescent="0.3">
      <c r="A58" s="40">
        <v>23</v>
      </c>
      <c r="B58" s="37"/>
      <c r="C58" s="33"/>
      <c r="D58" s="33"/>
      <c r="E58" s="33"/>
      <c r="F58" s="34"/>
      <c r="G58" s="34"/>
      <c r="H58" s="38"/>
      <c r="I58" s="64"/>
      <c r="J58" s="48"/>
    </row>
    <row r="59" spans="1:10" ht="36" customHeight="1" thickBot="1" x14ac:dyDescent="0.3">
      <c r="A59" s="49">
        <v>24</v>
      </c>
      <c r="B59" s="50"/>
      <c r="C59" s="51"/>
      <c r="D59" s="51"/>
      <c r="E59" s="51"/>
      <c r="F59" s="52"/>
      <c r="G59" s="52"/>
      <c r="H59" s="53"/>
      <c r="I59" s="63"/>
      <c r="J59" s="54"/>
    </row>
    <row r="60" spans="1:10" ht="36" customHeight="1" thickBot="1" x14ac:dyDescent="0.3">
      <c r="A60" s="40">
        <v>25</v>
      </c>
      <c r="B60" s="37"/>
      <c r="C60" s="33"/>
      <c r="D60" s="33"/>
      <c r="E60" s="33"/>
      <c r="F60" s="34"/>
      <c r="G60" s="34"/>
      <c r="H60" s="38"/>
      <c r="I60" s="64"/>
      <c r="J60" s="48"/>
    </row>
    <row r="61" spans="1:10" ht="36" customHeight="1" thickBot="1" x14ac:dyDescent="0.3">
      <c r="A61" s="49">
        <v>26</v>
      </c>
      <c r="B61" s="50"/>
      <c r="C61" s="51"/>
      <c r="D61" s="51"/>
      <c r="E61" s="51"/>
      <c r="F61" s="52"/>
      <c r="G61" s="52"/>
      <c r="H61" s="53"/>
      <c r="I61" s="63"/>
      <c r="J61" s="54"/>
    </row>
    <row r="62" spans="1:10" ht="36" customHeight="1" thickBot="1" x14ac:dyDescent="0.3">
      <c r="A62" s="40">
        <v>27</v>
      </c>
      <c r="B62" s="37"/>
      <c r="C62" s="33"/>
      <c r="D62" s="33"/>
      <c r="E62" s="33"/>
      <c r="F62" s="34"/>
      <c r="G62" s="34"/>
      <c r="H62" s="38"/>
      <c r="I62" s="64"/>
      <c r="J62" s="48"/>
    </row>
    <row r="63" spans="1:10" ht="36" customHeight="1" thickBot="1" x14ac:dyDescent="0.3">
      <c r="A63" s="49">
        <v>28</v>
      </c>
      <c r="B63" s="50"/>
      <c r="C63" s="51"/>
      <c r="D63" s="51"/>
      <c r="E63" s="51"/>
      <c r="F63" s="52"/>
      <c r="G63" s="52"/>
      <c r="H63" s="53"/>
      <c r="I63" s="63"/>
      <c r="J63" s="54"/>
    </row>
    <row r="64" spans="1:10" ht="36" customHeight="1" thickBot="1" x14ac:dyDescent="0.3">
      <c r="A64" s="40">
        <v>29</v>
      </c>
      <c r="B64" s="37"/>
      <c r="C64" s="33"/>
      <c r="D64" s="33"/>
      <c r="E64" s="33"/>
      <c r="F64" s="34"/>
      <c r="G64" s="34"/>
      <c r="H64" s="38"/>
      <c r="I64" s="64"/>
      <c r="J64" s="48"/>
    </row>
    <row r="65" spans="1:10" ht="36" customHeight="1" thickBot="1" x14ac:dyDescent="0.3">
      <c r="A65" s="49">
        <v>30</v>
      </c>
      <c r="B65" s="50"/>
      <c r="C65" s="51"/>
      <c r="D65" s="51"/>
      <c r="E65" s="51"/>
      <c r="F65" s="52"/>
      <c r="G65" s="52"/>
      <c r="H65" s="53"/>
      <c r="I65" s="63"/>
      <c r="J65" s="54"/>
    </row>
    <row r="66" spans="1:10" ht="22.5" customHeight="1" x14ac:dyDescent="0.25">
      <c r="A66" s="132" t="s">
        <v>10</v>
      </c>
      <c r="B66" s="133"/>
      <c r="C66" s="134"/>
      <c r="D66" s="135" t="s">
        <v>9</v>
      </c>
      <c r="E66" s="136"/>
      <c r="F66" s="29" t="s">
        <v>8</v>
      </c>
      <c r="G66" s="137" t="s">
        <v>60</v>
      </c>
      <c r="H66" s="138"/>
      <c r="I66" s="137" t="s">
        <v>106</v>
      </c>
      <c r="J66" s="138"/>
    </row>
    <row r="67" spans="1:10" ht="22.5" customHeight="1" x14ac:dyDescent="0.25">
      <c r="A67" s="124" t="str">
        <f>$A$2</f>
        <v/>
      </c>
      <c r="B67" s="125"/>
      <c r="C67" s="126"/>
      <c r="D67" s="127" t="str">
        <f>$E$2</f>
        <v/>
      </c>
      <c r="E67" s="128"/>
      <c r="F67" s="30" t="str">
        <f>$I$2</f>
        <v/>
      </c>
      <c r="G67" s="129" t="str">
        <f>$G$2</f>
        <v/>
      </c>
      <c r="H67" s="130"/>
      <c r="I67" s="131">
        <f>SUM(G70:G79)</f>
        <v>0</v>
      </c>
      <c r="J67" s="130"/>
    </row>
    <row r="68" spans="1:10" ht="28.5" customHeight="1" x14ac:dyDescent="0.25">
      <c r="A68" s="39" t="s">
        <v>119</v>
      </c>
      <c r="B68" s="31" t="s">
        <v>118</v>
      </c>
      <c r="C68" s="35" t="s">
        <v>6</v>
      </c>
      <c r="D68" s="31" t="s">
        <v>30</v>
      </c>
      <c r="E68" s="31" t="s">
        <v>59</v>
      </c>
      <c r="F68" s="45" t="s">
        <v>107</v>
      </c>
      <c r="G68" s="31" t="s">
        <v>20</v>
      </c>
      <c r="H68" s="31" t="s">
        <v>5</v>
      </c>
      <c r="I68" s="46" t="s">
        <v>125</v>
      </c>
      <c r="J68" s="35" t="s">
        <v>7</v>
      </c>
    </row>
    <row r="69" spans="1:10" ht="65.25" customHeight="1" x14ac:dyDescent="0.25">
      <c r="A69" s="41"/>
      <c r="B69" s="43" t="s">
        <v>120</v>
      </c>
      <c r="C69" s="44" t="s">
        <v>129</v>
      </c>
      <c r="D69" s="43" t="s">
        <v>126</v>
      </c>
      <c r="E69" s="43" t="s">
        <v>127</v>
      </c>
      <c r="F69" s="43" t="s">
        <v>122</v>
      </c>
      <c r="G69" s="43" t="s">
        <v>123</v>
      </c>
      <c r="H69" s="43" t="s">
        <v>121</v>
      </c>
      <c r="I69" s="47" t="s">
        <v>124</v>
      </c>
      <c r="J69" s="44" t="s">
        <v>130</v>
      </c>
    </row>
    <row r="70" spans="1:10" ht="36" customHeight="1" thickBot="1" x14ac:dyDescent="0.3">
      <c r="A70" s="40">
        <v>31</v>
      </c>
      <c r="B70" s="37"/>
      <c r="C70" s="33"/>
      <c r="D70" s="33"/>
      <c r="E70" s="33"/>
      <c r="F70" s="34"/>
      <c r="G70" s="34"/>
      <c r="H70" s="38"/>
      <c r="I70" s="38"/>
      <c r="J70" s="48"/>
    </row>
    <row r="71" spans="1:10" ht="36" customHeight="1" thickBot="1" x14ac:dyDescent="0.3">
      <c r="A71" s="49">
        <v>32</v>
      </c>
      <c r="B71" s="50"/>
      <c r="C71" s="51"/>
      <c r="D71" s="51"/>
      <c r="E71" s="51"/>
      <c r="F71" s="52"/>
      <c r="G71" s="52"/>
      <c r="H71" s="53"/>
      <c r="I71" s="63"/>
      <c r="J71" s="54"/>
    </row>
    <row r="72" spans="1:10" ht="36" customHeight="1" thickBot="1" x14ac:dyDescent="0.3">
      <c r="A72" s="40">
        <v>33</v>
      </c>
      <c r="B72" s="37"/>
      <c r="C72" s="33"/>
      <c r="D72" s="33"/>
      <c r="E72" s="33"/>
      <c r="F72" s="34"/>
      <c r="G72" s="34"/>
      <c r="H72" s="38"/>
      <c r="I72" s="64"/>
      <c r="J72" s="48"/>
    </row>
    <row r="73" spans="1:10" ht="36" customHeight="1" thickBot="1" x14ac:dyDescent="0.3">
      <c r="A73" s="49">
        <v>34</v>
      </c>
      <c r="B73" s="50"/>
      <c r="C73" s="51"/>
      <c r="D73" s="51"/>
      <c r="E73" s="51"/>
      <c r="F73" s="52"/>
      <c r="G73" s="52"/>
      <c r="H73" s="53"/>
      <c r="I73" s="63"/>
      <c r="J73" s="54"/>
    </row>
    <row r="74" spans="1:10" ht="36" customHeight="1" thickBot="1" x14ac:dyDescent="0.3">
      <c r="A74" s="40">
        <v>35</v>
      </c>
      <c r="B74" s="37"/>
      <c r="C74" s="33"/>
      <c r="D74" s="33"/>
      <c r="E74" s="33"/>
      <c r="F74" s="34"/>
      <c r="G74" s="34"/>
      <c r="H74" s="38"/>
      <c r="I74" s="64"/>
      <c r="J74" s="48"/>
    </row>
    <row r="75" spans="1:10" ht="36" customHeight="1" thickBot="1" x14ac:dyDescent="0.3">
      <c r="A75" s="49">
        <v>36</v>
      </c>
      <c r="B75" s="50"/>
      <c r="C75" s="51"/>
      <c r="D75" s="51"/>
      <c r="E75" s="51"/>
      <c r="F75" s="52"/>
      <c r="G75" s="52"/>
      <c r="H75" s="53"/>
      <c r="I75" s="63"/>
      <c r="J75" s="54"/>
    </row>
    <row r="76" spans="1:10" ht="36" customHeight="1" thickBot="1" x14ac:dyDescent="0.3">
      <c r="A76" s="40">
        <v>37</v>
      </c>
      <c r="B76" s="37"/>
      <c r="C76" s="33"/>
      <c r="D76" s="33"/>
      <c r="E76" s="33"/>
      <c r="F76" s="34"/>
      <c r="G76" s="34"/>
      <c r="H76" s="38"/>
      <c r="I76" s="64"/>
      <c r="J76" s="48"/>
    </row>
    <row r="77" spans="1:10" ht="36" customHeight="1" thickBot="1" x14ac:dyDescent="0.3">
      <c r="A77" s="49">
        <v>38</v>
      </c>
      <c r="B77" s="50"/>
      <c r="C77" s="51"/>
      <c r="D77" s="51"/>
      <c r="E77" s="51"/>
      <c r="F77" s="52"/>
      <c r="G77" s="52"/>
      <c r="H77" s="53"/>
      <c r="I77" s="63"/>
      <c r="J77" s="54"/>
    </row>
    <row r="78" spans="1:10" ht="36" customHeight="1" thickBot="1" x14ac:dyDescent="0.3">
      <c r="A78" s="40">
        <v>39</v>
      </c>
      <c r="B78" s="37"/>
      <c r="C78" s="33"/>
      <c r="D78" s="33"/>
      <c r="E78" s="33"/>
      <c r="F78" s="34"/>
      <c r="G78" s="34"/>
      <c r="H78" s="38"/>
      <c r="I78" s="64"/>
      <c r="J78" s="48"/>
    </row>
    <row r="79" spans="1:10" ht="36" customHeight="1" thickBot="1" x14ac:dyDescent="0.3">
      <c r="A79" s="49">
        <v>40</v>
      </c>
      <c r="B79" s="50"/>
      <c r="C79" s="51"/>
      <c r="D79" s="51"/>
      <c r="E79" s="51"/>
      <c r="F79" s="52"/>
      <c r="G79" s="52"/>
      <c r="H79" s="53"/>
      <c r="I79" s="63"/>
      <c r="J79" s="54"/>
    </row>
    <row r="80" spans="1:10" ht="22.5" customHeight="1" x14ac:dyDescent="0.25">
      <c r="A80" s="132" t="s">
        <v>10</v>
      </c>
      <c r="B80" s="133"/>
      <c r="C80" s="134"/>
      <c r="D80" s="135" t="s">
        <v>9</v>
      </c>
      <c r="E80" s="136"/>
      <c r="F80" s="29" t="s">
        <v>8</v>
      </c>
      <c r="G80" s="137" t="s">
        <v>60</v>
      </c>
      <c r="H80" s="138"/>
      <c r="I80" s="137" t="s">
        <v>106</v>
      </c>
      <c r="J80" s="138"/>
    </row>
    <row r="81" spans="1:10" ht="22.5" customHeight="1" x14ac:dyDescent="0.25">
      <c r="A81" s="124" t="str">
        <f>$A$2</f>
        <v/>
      </c>
      <c r="B81" s="125"/>
      <c r="C81" s="126"/>
      <c r="D81" s="127" t="str">
        <f>$E$2</f>
        <v/>
      </c>
      <c r="E81" s="128"/>
      <c r="F81" s="30" t="str">
        <f>$I$2</f>
        <v/>
      </c>
      <c r="G81" s="129" t="str">
        <f>$G$2</f>
        <v/>
      </c>
      <c r="H81" s="130"/>
      <c r="I81" s="131">
        <f>SUM(G84:G93)</f>
        <v>0</v>
      </c>
      <c r="J81" s="130"/>
    </row>
    <row r="82" spans="1:10" ht="28.5" customHeight="1" x14ac:dyDescent="0.25">
      <c r="A82" s="39" t="s">
        <v>119</v>
      </c>
      <c r="B82" s="31" t="s">
        <v>118</v>
      </c>
      <c r="C82" s="35" t="s">
        <v>6</v>
      </c>
      <c r="D82" s="31" t="s">
        <v>30</v>
      </c>
      <c r="E82" s="31" t="s">
        <v>59</v>
      </c>
      <c r="F82" s="45" t="s">
        <v>107</v>
      </c>
      <c r="G82" s="31" t="s">
        <v>20</v>
      </c>
      <c r="H82" s="31" t="s">
        <v>5</v>
      </c>
      <c r="I82" s="46" t="s">
        <v>125</v>
      </c>
      <c r="J82" s="35" t="s">
        <v>7</v>
      </c>
    </row>
    <row r="83" spans="1:10" ht="65.25" customHeight="1" x14ac:dyDescent="0.25">
      <c r="A83" s="41"/>
      <c r="B83" s="43" t="s">
        <v>120</v>
      </c>
      <c r="C83" s="44" t="s">
        <v>129</v>
      </c>
      <c r="D83" s="43" t="s">
        <v>126</v>
      </c>
      <c r="E83" s="43" t="s">
        <v>127</v>
      </c>
      <c r="F83" s="43" t="s">
        <v>122</v>
      </c>
      <c r="G83" s="43" t="s">
        <v>123</v>
      </c>
      <c r="H83" s="43" t="s">
        <v>121</v>
      </c>
      <c r="I83" s="47" t="s">
        <v>124</v>
      </c>
      <c r="J83" s="44" t="s">
        <v>130</v>
      </c>
    </row>
    <row r="84" spans="1:10" ht="36" customHeight="1" thickBot="1" x14ac:dyDescent="0.3">
      <c r="A84" s="40">
        <v>41</v>
      </c>
      <c r="B84" s="37"/>
      <c r="C84" s="33"/>
      <c r="D84" s="33"/>
      <c r="E84" s="33"/>
      <c r="F84" s="34"/>
      <c r="G84" s="34"/>
      <c r="H84" s="38"/>
      <c r="I84" s="38"/>
      <c r="J84" s="48"/>
    </row>
    <row r="85" spans="1:10" ht="36" customHeight="1" thickBot="1" x14ac:dyDescent="0.3">
      <c r="A85" s="49">
        <v>42</v>
      </c>
      <c r="B85" s="50"/>
      <c r="C85" s="51"/>
      <c r="D85" s="51"/>
      <c r="E85" s="51"/>
      <c r="F85" s="52"/>
      <c r="G85" s="52"/>
      <c r="H85" s="53"/>
      <c r="I85" s="63"/>
      <c r="J85" s="54"/>
    </row>
    <row r="86" spans="1:10" ht="36" customHeight="1" thickBot="1" x14ac:dyDescent="0.3">
      <c r="A86" s="40">
        <v>43</v>
      </c>
      <c r="B86" s="37"/>
      <c r="C86" s="33"/>
      <c r="D86" s="33"/>
      <c r="E86" s="33"/>
      <c r="F86" s="34"/>
      <c r="G86" s="34"/>
      <c r="H86" s="38"/>
      <c r="I86" s="64"/>
      <c r="J86" s="48"/>
    </row>
    <row r="87" spans="1:10" ht="36" customHeight="1" thickBot="1" x14ac:dyDescent="0.3">
      <c r="A87" s="49">
        <v>44</v>
      </c>
      <c r="B87" s="50"/>
      <c r="C87" s="51"/>
      <c r="D87" s="51"/>
      <c r="E87" s="51"/>
      <c r="F87" s="52"/>
      <c r="G87" s="52"/>
      <c r="H87" s="53"/>
      <c r="I87" s="63"/>
      <c r="J87" s="54"/>
    </row>
    <row r="88" spans="1:10" ht="36" customHeight="1" thickBot="1" x14ac:dyDescent="0.3">
      <c r="A88" s="40">
        <v>45</v>
      </c>
      <c r="B88" s="37"/>
      <c r="C88" s="33"/>
      <c r="D88" s="33"/>
      <c r="E88" s="33"/>
      <c r="F88" s="34"/>
      <c r="G88" s="34"/>
      <c r="H88" s="38"/>
      <c r="I88" s="64"/>
      <c r="J88" s="48"/>
    </row>
    <row r="89" spans="1:10" ht="36" customHeight="1" thickBot="1" x14ac:dyDescent="0.3">
      <c r="A89" s="49">
        <v>46</v>
      </c>
      <c r="B89" s="50"/>
      <c r="C89" s="51"/>
      <c r="D89" s="51"/>
      <c r="E89" s="51"/>
      <c r="F89" s="52"/>
      <c r="G89" s="52"/>
      <c r="H89" s="53"/>
      <c r="I89" s="63"/>
      <c r="J89" s="54"/>
    </row>
    <row r="90" spans="1:10" ht="36" customHeight="1" thickBot="1" x14ac:dyDescent="0.3">
      <c r="A90" s="40">
        <v>47</v>
      </c>
      <c r="B90" s="37"/>
      <c r="C90" s="33"/>
      <c r="D90" s="33"/>
      <c r="E90" s="33"/>
      <c r="F90" s="34"/>
      <c r="G90" s="34"/>
      <c r="H90" s="38"/>
      <c r="I90" s="64"/>
      <c r="J90" s="48"/>
    </row>
    <row r="91" spans="1:10" ht="36" customHeight="1" thickBot="1" x14ac:dyDescent="0.3">
      <c r="A91" s="49">
        <v>48</v>
      </c>
      <c r="B91" s="50"/>
      <c r="C91" s="51"/>
      <c r="D91" s="51"/>
      <c r="E91" s="51"/>
      <c r="F91" s="52"/>
      <c r="G91" s="52"/>
      <c r="H91" s="53"/>
      <c r="I91" s="63"/>
      <c r="J91" s="54"/>
    </row>
    <row r="92" spans="1:10" ht="36" customHeight="1" thickBot="1" x14ac:dyDescent="0.3">
      <c r="A92" s="40">
        <v>49</v>
      </c>
      <c r="B92" s="37"/>
      <c r="C92" s="33"/>
      <c r="D92" s="33"/>
      <c r="E92" s="33"/>
      <c r="F92" s="34"/>
      <c r="G92" s="34"/>
      <c r="H92" s="38"/>
      <c r="I92" s="64"/>
      <c r="J92" s="48"/>
    </row>
    <row r="93" spans="1:10" ht="36" customHeight="1" thickBot="1" x14ac:dyDescent="0.3">
      <c r="A93" s="49">
        <v>50</v>
      </c>
      <c r="B93" s="50"/>
      <c r="C93" s="51"/>
      <c r="D93" s="51"/>
      <c r="E93" s="51"/>
      <c r="F93" s="52"/>
      <c r="G93" s="52"/>
      <c r="H93" s="53"/>
      <c r="I93" s="63"/>
      <c r="J93" s="54"/>
    </row>
    <row r="94" spans="1:10" ht="22.5" customHeight="1" x14ac:dyDescent="0.25">
      <c r="A94" s="132" t="s">
        <v>10</v>
      </c>
      <c r="B94" s="133"/>
      <c r="C94" s="134"/>
      <c r="D94" s="135" t="s">
        <v>9</v>
      </c>
      <c r="E94" s="136"/>
      <c r="F94" s="29" t="s">
        <v>8</v>
      </c>
      <c r="G94" s="137" t="s">
        <v>60</v>
      </c>
      <c r="H94" s="138"/>
      <c r="I94" s="137" t="s">
        <v>106</v>
      </c>
      <c r="J94" s="138"/>
    </row>
    <row r="95" spans="1:10" ht="22.5" customHeight="1" x14ac:dyDescent="0.25">
      <c r="A95" s="124" t="str">
        <f>$A$2</f>
        <v/>
      </c>
      <c r="B95" s="125"/>
      <c r="C95" s="126"/>
      <c r="D95" s="127" t="str">
        <f>$E$2</f>
        <v/>
      </c>
      <c r="E95" s="128"/>
      <c r="F95" s="30" t="str">
        <f>$I$2</f>
        <v/>
      </c>
      <c r="G95" s="129" t="str">
        <f>$G$2</f>
        <v/>
      </c>
      <c r="H95" s="130"/>
      <c r="I95" s="131">
        <f>SUM(G98:G107)</f>
        <v>0</v>
      </c>
      <c r="J95" s="130"/>
    </row>
    <row r="96" spans="1:10" ht="28.5" customHeight="1" x14ac:dyDescent="0.25">
      <c r="A96" s="39" t="s">
        <v>119</v>
      </c>
      <c r="B96" s="31" t="s">
        <v>118</v>
      </c>
      <c r="C96" s="35" t="s">
        <v>6</v>
      </c>
      <c r="D96" s="31" t="s">
        <v>30</v>
      </c>
      <c r="E96" s="31" t="s">
        <v>59</v>
      </c>
      <c r="F96" s="45" t="s">
        <v>107</v>
      </c>
      <c r="G96" s="31" t="s">
        <v>20</v>
      </c>
      <c r="H96" s="31" t="s">
        <v>5</v>
      </c>
      <c r="I96" s="46" t="s">
        <v>125</v>
      </c>
      <c r="J96" s="35" t="s">
        <v>7</v>
      </c>
    </row>
    <row r="97" spans="1:10" ht="65.25" customHeight="1" x14ac:dyDescent="0.25">
      <c r="A97" s="41"/>
      <c r="B97" s="43" t="s">
        <v>120</v>
      </c>
      <c r="C97" s="44" t="s">
        <v>129</v>
      </c>
      <c r="D97" s="43" t="s">
        <v>126</v>
      </c>
      <c r="E97" s="43" t="s">
        <v>127</v>
      </c>
      <c r="F97" s="43" t="s">
        <v>122</v>
      </c>
      <c r="G97" s="43" t="s">
        <v>123</v>
      </c>
      <c r="H97" s="43" t="s">
        <v>121</v>
      </c>
      <c r="I97" s="47" t="s">
        <v>124</v>
      </c>
      <c r="J97" s="44" t="s">
        <v>130</v>
      </c>
    </row>
    <row r="98" spans="1:10" ht="36" customHeight="1" thickBot="1" x14ac:dyDescent="0.3">
      <c r="A98" s="40">
        <v>51</v>
      </c>
      <c r="B98" s="37"/>
      <c r="C98" s="33"/>
      <c r="D98" s="33"/>
      <c r="E98" s="33"/>
      <c r="F98" s="34"/>
      <c r="G98" s="34"/>
      <c r="H98" s="38"/>
      <c r="I98" s="38"/>
      <c r="J98" s="48"/>
    </row>
    <row r="99" spans="1:10" ht="36" customHeight="1" thickBot="1" x14ac:dyDescent="0.3">
      <c r="A99" s="49">
        <v>52</v>
      </c>
      <c r="B99" s="50"/>
      <c r="C99" s="51"/>
      <c r="D99" s="51"/>
      <c r="E99" s="51"/>
      <c r="F99" s="52"/>
      <c r="G99" s="52"/>
      <c r="H99" s="53"/>
      <c r="I99" s="63"/>
      <c r="J99" s="54"/>
    </row>
    <row r="100" spans="1:10" ht="36" customHeight="1" thickBot="1" x14ac:dyDescent="0.3">
      <c r="A100" s="40">
        <v>53</v>
      </c>
      <c r="B100" s="37"/>
      <c r="C100" s="33"/>
      <c r="D100" s="33"/>
      <c r="E100" s="33"/>
      <c r="F100" s="34"/>
      <c r="G100" s="34"/>
      <c r="H100" s="38"/>
      <c r="I100" s="64"/>
      <c r="J100" s="48"/>
    </row>
    <row r="101" spans="1:10" ht="36" customHeight="1" thickBot="1" x14ac:dyDescent="0.3">
      <c r="A101" s="49">
        <v>54</v>
      </c>
      <c r="B101" s="50"/>
      <c r="C101" s="51"/>
      <c r="D101" s="51"/>
      <c r="E101" s="51"/>
      <c r="F101" s="52"/>
      <c r="G101" s="52"/>
      <c r="H101" s="53"/>
      <c r="I101" s="63"/>
      <c r="J101" s="54"/>
    </row>
    <row r="102" spans="1:10" ht="36" customHeight="1" thickBot="1" x14ac:dyDescent="0.3">
      <c r="A102" s="40">
        <v>55</v>
      </c>
      <c r="B102" s="37"/>
      <c r="C102" s="33"/>
      <c r="D102" s="33"/>
      <c r="E102" s="33"/>
      <c r="F102" s="34"/>
      <c r="G102" s="34"/>
      <c r="H102" s="38"/>
      <c r="I102" s="64"/>
      <c r="J102" s="48"/>
    </row>
    <row r="103" spans="1:10" ht="36" customHeight="1" thickBot="1" x14ac:dyDescent="0.3">
      <c r="A103" s="49">
        <v>56</v>
      </c>
      <c r="B103" s="50"/>
      <c r="C103" s="51"/>
      <c r="D103" s="51"/>
      <c r="E103" s="51"/>
      <c r="F103" s="52"/>
      <c r="G103" s="52"/>
      <c r="H103" s="53"/>
      <c r="I103" s="63"/>
      <c r="J103" s="54"/>
    </row>
    <row r="104" spans="1:10" ht="36" customHeight="1" thickBot="1" x14ac:dyDescent="0.3">
      <c r="A104" s="40">
        <v>57</v>
      </c>
      <c r="B104" s="37"/>
      <c r="C104" s="33"/>
      <c r="D104" s="33"/>
      <c r="E104" s="33"/>
      <c r="F104" s="34"/>
      <c r="G104" s="34"/>
      <c r="H104" s="38"/>
      <c r="I104" s="64"/>
      <c r="J104" s="48"/>
    </row>
    <row r="105" spans="1:10" ht="36" customHeight="1" thickBot="1" x14ac:dyDescent="0.3">
      <c r="A105" s="49">
        <v>58</v>
      </c>
      <c r="B105" s="50"/>
      <c r="C105" s="51"/>
      <c r="D105" s="51"/>
      <c r="E105" s="51"/>
      <c r="F105" s="52"/>
      <c r="G105" s="52"/>
      <c r="H105" s="53"/>
      <c r="I105" s="63"/>
      <c r="J105" s="54"/>
    </row>
    <row r="106" spans="1:10" ht="36" customHeight="1" thickBot="1" x14ac:dyDescent="0.3">
      <c r="A106" s="40">
        <v>59</v>
      </c>
      <c r="B106" s="37"/>
      <c r="C106" s="33"/>
      <c r="D106" s="33"/>
      <c r="E106" s="33"/>
      <c r="F106" s="34"/>
      <c r="G106" s="34"/>
      <c r="H106" s="38"/>
      <c r="I106" s="64"/>
      <c r="J106" s="48"/>
    </row>
    <row r="107" spans="1:10" ht="36" customHeight="1" thickBot="1" x14ac:dyDescent="0.3">
      <c r="A107" s="49">
        <v>60</v>
      </c>
      <c r="B107" s="50"/>
      <c r="C107" s="51"/>
      <c r="D107" s="51"/>
      <c r="E107" s="51"/>
      <c r="F107" s="52"/>
      <c r="G107" s="52"/>
      <c r="H107" s="53"/>
      <c r="I107" s="63"/>
      <c r="J107" s="54"/>
    </row>
    <row r="108" spans="1:10" ht="22.5" customHeight="1" x14ac:dyDescent="0.25">
      <c r="A108" s="132" t="s">
        <v>10</v>
      </c>
      <c r="B108" s="133"/>
      <c r="C108" s="134"/>
      <c r="D108" s="135" t="s">
        <v>9</v>
      </c>
      <c r="E108" s="136"/>
      <c r="F108" s="29" t="s">
        <v>8</v>
      </c>
      <c r="G108" s="137" t="s">
        <v>60</v>
      </c>
      <c r="H108" s="138"/>
      <c r="I108" s="137" t="s">
        <v>106</v>
      </c>
      <c r="J108" s="138"/>
    </row>
    <row r="109" spans="1:10" ht="22.5" customHeight="1" x14ac:dyDescent="0.25">
      <c r="A109" s="124" t="str">
        <f>$A$2</f>
        <v/>
      </c>
      <c r="B109" s="125"/>
      <c r="C109" s="126"/>
      <c r="D109" s="127" t="str">
        <f>$E$2</f>
        <v/>
      </c>
      <c r="E109" s="128"/>
      <c r="F109" s="30" t="str">
        <f>$I$2</f>
        <v/>
      </c>
      <c r="G109" s="129" t="str">
        <f>$G$2</f>
        <v/>
      </c>
      <c r="H109" s="130"/>
      <c r="I109" s="131">
        <f>SUM(G112:G121)</f>
        <v>0</v>
      </c>
      <c r="J109" s="130"/>
    </row>
    <row r="110" spans="1:10" ht="28.5" customHeight="1" x14ac:dyDescent="0.25">
      <c r="A110" s="39" t="s">
        <v>119</v>
      </c>
      <c r="B110" s="31" t="s">
        <v>118</v>
      </c>
      <c r="C110" s="35" t="s">
        <v>6</v>
      </c>
      <c r="D110" s="31" t="s">
        <v>30</v>
      </c>
      <c r="E110" s="31" t="s">
        <v>59</v>
      </c>
      <c r="F110" s="45" t="s">
        <v>107</v>
      </c>
      <c r="G110" s="31" t="s">
        <v>20</v>
      </c>
      <c r="H110" s="31" t="s">
        <v>5</v>
      </c>
      <c r="I110" s="46" t="s">
        <v>125</v>
      </c>
      <c r="J110" s="35" t="s">
        <v>7</v>
      </c>
    </row>
    <row r="111" spans="1:10" ht="65.25" customHeight="1" x14ac:dyDescent="0.25">
      <c r="A111" s="41"/>
      <c r="B111" s="43" t="s">
        <v>120</v>
      </c>
      <c r="C111" s="44" t="s">
        <v>129</v>
      </c>
      <c r="D111" s="43" t="s">
        <v>126</v>
      </c>
      <c r="E111" s="43" t="s">
        <v>127</v>
      </c>
      <c r="F111" s="43" t="s">
        <v>122</v>
      </c>
      <c r="G111" s="43" t="s">
        <v>123</v>
      </c>
      <c r="H111" s="43" t="s">
        <v>121</v>
      </c>
      <c r="I111" s="47" t="s">
        <v>124</v>
      </c>
      <c r="J111" s="44" t="s">
        <v>130</v>
      </c>
    </row>
    <row r="112" spans="1:10" ht="36" customHeight="1" thickBot="1" x14ac:dyDescent="0.3">
      <c r="A112" s="40">
        <v>61</v>
      </c>
      <c r="B112" s="37"/>
      <c r="C112" s="33"/>
      <c r="D112" s="33"/>
      <c r="E112" s="33"/>
      <c r="F112" s="34"/>
      <c r="G112" s="34"/>
      <c r="H112" s="38"/>
      <c r="I112" s="38"/>
      <c r="J112" s="48"/>
    </row>
    <row r="113" spans="1:10" ht="36" customHeight="1" thickBot="1" x14ac:dyDescent="0.3">
      <c r="A113" s="49">
        <v>62</v>
      </c>
      <c r="B113" s="50"/>
      <c r="C113" s="51"/>
      <c r="D113" s="51"/>
      <c r="E113" s="51"/>
      <c r="F113" s="52"/>
      <c r="G113" s="52"/>
      <c r="H113" s="53"/>
      <c r="I113" s="63"/>
      <c r="J113" s="54"/>
    </row>
    <row r="114" spans="1:10" ht="36" customHeight="1" thickBot="1" x14ac:dyDescent="0.3">
      <c r="A114" s="40">
        <v>63</v>
      </c>
      <c r="B114" s="37"/>
      <c r="C114" s="33"/>
      <c r="D114" s="33"/>
      <c r="E114" s="33"/>
      <c r="F114" s="34"/>
      <c r="G114" s="34"/>
      <c r="H114" s="38"/>
      <c r="I114" s="64"/>
      <c r="J114" s="48"/>
    </row>
    <row r="115" spans="1:10" ht="36" customHeight="1" thickBot="1" x14ac:dyDescent="0.3">
      <c r="A115" s="49">
        <v>64</v>
      </c>
      <c r="B115" s="50"/>
      <c r="C115" s="51"/>
      <c r="D115" s="51"/>
      <c r="E115" s="51"/>
      <c r="F115" s="52"/>
      <c r="G115" s="52"/>
      <c r="H115" s="53"/>
      <c r="I115" s="63"/>
      <c r="J115" s="54"/>
    </row>
    <row r="116" spans="1:10" ht="36" customHeight="1" thickBot="1" x14ac:dyDescent="0.3">
      <c r="A116" s="40">
        <v>65</v>
      </c>
      <c r="B116" s="37"/>
      <c r="C116" s="33"/>
      <c r="D116" s="33"/>
      <c r="E116" s="33"/>
      <c r="F116" s="34"/>
      <c r="G116" s="34"/>
      <c r="H116" s="38"/>
      <c r="I116" s="64"/>
      <c r="J116" s="48"/>
    </row>
    <row r="117" spans="1:10" ht="36" customHeight="1" thickBot="1" x14ac:dyDescent="0.3">
      <c r="A117" s="49">
        <v>66</v>
      </c>
      <c r="B117" s="50"/>
      <c r="C117" s="51"/>
      <c r="D117" s="51"/>
      <c r="E117" s="51"/>
      <c r="F117" s="52"/>
      <c r="G117" s="52"/>
      <c r="H117" s="53"/>
      <c r="I117" s="63"/>
      <c r="J117" s="54"/>
    </row>
    <row r="118" spans="1:10" ht="36" customHeight="1" thickBot="1" x14ac:dyDescent="0.3">
      <c r="A118" s="40">
        <v>67</v>
      </c>
      <c r="B118" s="37"/>
      <c r="C118" s="33"/>
      <c r="D118" s="33"/>
      <c r="E118" s="33"/>
      <c r="F118" s="34"/>
      <c r="G118" s="34"/>
      <c r="H118" s="38"/>
      <c r="I118" s="64"/>
      <c r="J118" s="48"/>
    </row>
    <row r="119" spans="1:10" ht="36" customHeight="1" thickBot="1" x14ac:dyDescent="0.3">
      <c r="A119" s="49">
        <v>68</v>
      </c>
      <c r="B119" s="50"/>
      <c r="C119" s="51"/>
      <c r="D119" s="51"/>
      <c r="E119" s="51"/>
      <c r="F119" s="52"/>
      <c r="G119" s="52"/>
      <c r="H119" s="53"/>
      <c r="I119" s="63"/>
      <c r="J119" s="54"/>
    </row>
    <row r="120" spans="1:10" ht="36" customHeight="1" thickBot="1" x14ac:dyDescent="0.3">
      <c r="A120" s="40">
        <v>69</v>
      </c>
      <c r="B120" s="37"/>
      <c r="C120" s="33"/>
      <c r="D120" s="33"/>
      <c r="E120" s="33"/>
      <c r="F120" s="34"/>
      <c r="G120" s="34"/>
      <c r="H120" s="38"/>
      <c r="I120" s="64"/>
      <c r="J120" s="48"/>
    </row>
    <row r="121" spans="1:10" ht="36" customHeight="1" thickBot="1" x14ac:dyDescent="0.3">
      <c r="A121" s="49">
        <v>70</v>
      </c>
      <c r="B121" s="50"/>
      <c r="C121" s="51"/>
      <c r="D121" s="51"/>
      <c r="E121" s="51"/>
      <c r="F121" s="52"/>
      <c r="G121" s="52"/>
      <c r="H121" s="53"/>
      <c r="I121" s="63"/>
      <c r="J121" s="54"/>
    </row>
    <row r="122" spans="1:10" ht="22.5" customHeight="1" x14ac:dyDescent="0.25">
      <c r="A122" s="132" t="s">
        <v>10</v>
      </c>
      <c r="B122" s="133"/>
      <c r="C122" s="134"/>
      <c r="D122" s="135" t="s">
        <v>9</v>
      </c>
      <c r="E122" s="136"/>
      <c r="F122" s="29" t="s">
        <v>8</v>
      </c>
      <c r="G122" s="137" t="s">
        <v>60</v>
      </c>
      <c r="H122" s="138"/>
      <c r="I122" s="137" t="s">
        <v>106</v>
      </c>
      <c r="J122" s="138"/>
    </row>
    <row r="123" spans="1:10" ht="22.5" customHeight="1" x14ac:dyDescent="0.25">
      <c r="A123" s="124" t="str">
        <f>$A$2</f>
        <v/>
      </c>
      <c r="B123" s="125"/>
      <c r="C123" s="126"/>
      <c r="D123" s="127" t="str">
        <f>$E$2</f>
        <v/>
      </c>
      <c r="E123" s="128"/>
      <c r="F123" s="30" t="str">
        <f>$I$2</f>
        <v/>
      </c>
      <c r="G123" s="129" t="str">
        <f>$G$2</f>
        <v/>
      </c>
      <c r="H123" s="130"/>
      <c r="I123" s="131">
        <f>SUM(G126:G135)</f>
        <v>0</v>
      </c>
      <c r="J123" s="130"/>
    </row>
    <row r="124" spans="1:10" ht="28.5" customHeight="1" x14ac:dyDescent="0.25">
      <c r="A124" s="39" t="s">
        <v>119</v>
      </c>
      <c r="B124" s="31" t="s">
        <v>118</v>
      </c>
      <c r="C124" s="35" t="s">
        <v>6</v>
      </c>
      <c r="D124" s="31" t="s">
        <v>30</v>
      </c>
      <c r="E124" s="31" t="s">
        <v>59</v>
      </c>
      <c r="F124" s="45" t="s">
        <v>107</v>
      </c>
      <c r="G124" s="31" t="s">
        <v>20</v>
      </c>
      <c r="H124" s="31" t="s">
        <v>5</v>
      </c>
      <c r="I124" s="46" t="s">
        <v>125</v>
      </c>
      <c r="J124" s="35" t="s">
        <v>7</v>
      </c>
    </row>
    <row r="125" spans="1:10" ht="65.25" customHeight="1" x14ac:dyDescent="0.25">
      <c r="A125" s="41"/>
      <c r="B125" s="43" t="s">
        <v>120</v>
      </c>
      <c r="C125" s="44" t="s">
        <v>129</v>
      </c>
      <c r="D125" s="43" t="s">
        <v>126</v>
      </c>
      <c r="E125" s="43" t="s">
        <v>127</v>
      </c>
      <c r="F125" s="43" t="s">
        <v>122</v>
      </c>
      <c r="G125" s="43" t="s">
        <v>123</v>
      </c>
      <c r="H125" s="43" t="s">
        <v>121</v>
      </c>
      <c r="I125" s="47" t="s">
        <v>124</v>
      </c>
      <c r="J125" s="44" t="s">
        <v>130</v>
      </c>
    </row>
    <row r="126" spans="1:10" ht="36" customHeight="1" thickBot="1" x14ac:dyDescent="0.3">
      <c r="A126" s="40">
        <v>71</v>
      </c>
      <c r="B126" s="37"/>
      <c r="C126" s="33"/>
      <c r="D126" s="33"/>
      <c r="E126" s="33"/>
      <c r="F126" s="34"/>
      <c r="G126" s="34"/>
      <c r="H126" s="38"/>
      <c r="I126" s="38"/>
      <c r="J126" s="48"/>
    </row>
    <row r="127" spans="1:10" ht="36" customHeight="1" thickBot="1" x14ac:dyDescent="0.3">
      <c r="A127" s="49">
        <v>72</v>
      </c>
      <c r="B127" s="50"/>
      <c r="C127" s="51"/>
      <c r="D127" s="51"/>
      <c r="E127" s="51"/>
      <c r="F127" s="52"/>
      <c r="G127" s="52"/>
      <c r="H127" s="53"/>
      <c r="I127" s="63"/>
      <c r="J127" s="54"/>
    </row>
    <row r="128" spans="1:10" ht="36" customHeight="1" thickBot="1" x14ac:dyDescent="0.3">
      <c r="A128" s="40">
        <v>73</v>
      </c>
      <c r="B128" s="37"/>
      <c r="C128" s="33"/>
      <c r="D128" s="33"/>
      <c r="E128" s="33"/>
      <c r="F128" s="34"/>
      <c r="G128" s="34"/>
      <c r="H128" s="38"/>
      <c r="I128" s="64"/>
      <c r="J128" s="48"/>
    </row>
    <row r="129" spans="1:10" ht="36" customHeight="1" thickBot="1" x14ac:dyDescent="0.3">
      <c r="A129" s="49">
        <v>74</v>
      </c>
      <c r="B129" s="50"/>
      <c r="C129" s="51"/>
      <c r="D129" s="51"/>
      <c r="E129" s="51"/>
      <c r="F129" s="52"/>
      <c r="G129" s="52"/>
      <c r="H129" s="53"/>
      <c r="I129" s="63"/>
      <c r="J129" s="54"/>
    </row>
    <row r="130" spans="1:10" ht="36" customHeight="1" thickBot="1" x14ac:dyDescent="0.3">
      <c r="A130" s="40">
        <v>75</v>
      </c>
      <c r="B130" s="37"/>
      <c r="C130" s="33"/>
      <c r="D130" s="33"/>
      <c r="E130" s="33"/>
      <c r="F130" s="34"/>
      <c r="G130" s="34"/>
      <c r="H130" s="38"/>
      <c r="I130" s="64"/>
      <c r="J130" s="48"/>
    </row>
    <row r="131" spans="1:10" ht="36" customHeight="1" thickBot="1" x14ac:dyDescent="0.3">
      <c r="A131" s="49">
        <v>76</v>
      </c>
      <c r="B131" s="50"/>
      <c r="C131" s="51"/>
      <c r="D131" s="51"/>
      <c r="E131" s="51"/>
      <c r="F131" s="52"/>
      <c r="G131" s="52"/>
      <c r="H131" s="53"/>
      <c r="I131" s="63"/>
      <c r="J131" s="54"/>
    </row>
    <row r="132" spans="1:10" ht="36" customHeight="1" thickBot="1" x14ac:dyDescent="0.3">
      <c r="A132" s="40">
        <v>77</v>
      </c>
      <c r="B132" s="37"/>
      <c r="C132" s="33"/>
      <c r="D132" s="33"/>
      <c r="E132" s="33"/>
      <c r="F132" s="34"/>
      <c r="G132" s="34"/>
      <c r="H132" s="38"/>
      <c r="I132" s="64"/>
      <c r="J132" s="48"/>
    </row>
    <row r="133" spans="1:10" ht="36" customHeight="1" thickBot="1" x14ac:dyDescent="0.3">
      <c r="A133" s="49">
        <v>78</v>
      </c>
      <c r="B133" s="50"/>
      <c r="C133" s="51"/>
      <c r="D133" s="51"/>
      <c r="E133" s="51"/>
      <c r="F133" s="52"/>
      <c r="G133" s="52"/>
      <c r="H133" s="53"/>
      <c r="I133" s="63"/>
      <c r="J133" s="54"/>
    </row>
    <row r="134" spans="1:10" ht="36" customHeight="1" thickBot="1" x14ac:dyDescent="0.3">
      <c r="A134" s="40">
        <v>79</v>
      </c>
      <c r="B134" s="37"/>
      <c r="C134" s="33"/>
      <c r="D134" s="33"/>
      <c r="E134" s="33"/>
      <c r="F134" s="34"/>
      <c r="G134" s="34"/>
      <c r="H134" s="38"/>
      <c r="I134" s="64"/>
      <c r="J134" s="48"/>
    </row>
    <row r="135" spans="1:10" ht="36" customHeight="1" thickBot="1" x14ac:dyDescent="0.3">
      <c r="A135" s="49">
        <v>80</v>
      </c>
      <c r="B135" s="50"/>
      <c r="C135" s="51"/>
      <c r="D135" s="51"/>
      <c r="E135" s="51"/>
      <c r="F135" s="52"/>
      <c r="G135" s="52"/>
      <c r="H135" s="53"/>
      <c r="I135" s="63"/>
      <c r="J135" s="54"/>
    </row>
    <row r="136" spans="1:10" ht="22.5" customHeight="1" x14ac:dyDescent="0.25">
      <c r="A136" s="132" t="s">
        <v>10</v>
      </c>
      <c r="B136" s="133"/>
      <c r="C136" s="134"/>
      <c r="D136" s="135" t="s">
        <v>9</v>
      </c>
      <c r="E136" s="136"/>
      <c r="F136" s="29" t="s">
        <v>8</v>
      </c>
      <c r="G136" s="137" t="s">
        <v>60</v>
      </c>
      <c r="H136" s="138"/>
      <c r="I136" s="137" t="s">
        <v>106</v>
      </c>
      <c r="J136" s="138"/>
    </row>
    <row r="137" spans="1:10" ht="22.5" customHeight="1" x14ac:dyDescent="0.25">
      <c r="A137" s="124" t="str">
        <f>$A$2</f>
        <v/>
      </c>
      <c r="B137" s="125"/>
      <c r="C137" s="126"/>
      <c r="D137" s="127" t="str">
        <f>$E$2</f>
        <v/>
      </c>
      <c r="E137" s="128"/>
      <c r="F137" s="30" t="str">
        <f>$I$2</f>
        <v/>
      </c>
      <c r="G137" s="129" t="str">
        <f>$G$2</f>
        <v/>
      </c>
      <c r="H137" s="130"/>
      <c r="I137" s="131">
        <f>SUM(G140:G149)</f>
        <v>0</v>
      </c>
      <c r="J137" s="130"/>
    </row>
    <row r="138" spans="1:10" ht="28.5" customHeight="1" x14ac:dyDescent="0.25">
      <c r="A138" s="39" t="s">
        <v>119</v>
      </c>
      <c r="B138" s="31" t="s">
        <v>118</v>
      </c>
      <c r="C138" s="35" t="s">
        <v>6</v>
      </c>
      <c r="D138" s="31" t="s">
        <v>30</v>
      </c>
      <c r="E138" s="31" t="s">
        <v>59</v>
      </c>
      <c r="F138" s="45" t="s">
        <v>107</v>
      </c>
      <c r="G138" s="31" t="s">
        <v>20</v>
      </c>
      <c r="H138" s="31" t="s">
        <v>5</v>
      </c>
      <c r="I138" s="46" t="s">
        <v>125</v>
      </c>
      <c r="J138" s="35" t="s">
        <v>7</v>
      </c>
    </row>
    <row r="139" spans="1:10" ht="65.25" customHeight="1" x14ac:dyDescent="0.25">
      <c r="A139" s="41"/>
      <c r="B139" s="43" t="s">
        <v>120</v>
      </c>
      <c r="C139" s="44" t="s">
        <v>129</v>
      </c>
      <c r="D139" s="43" t="s">
        <v>126</v>
      </c>
      <c r="E139" s="43" t="s">
        <v>127</v>
      </c>
      <c r="F139" s="43" t="s">
        <v>122</v>
      </c>
      <c r="G139" s="43" t="s">
        <v>123</v>
      </c>
      <c r="H139" s="43" t="s">
        <v>121</v>
      </c>
      <c r="I139" s="47" t="s">
        <v>124</v>
      </c>
      <c r="J139" s="44" t="s">
        <v>130</v>
      </c>
    </row>
    <row r="140" spans="1:10" ht="36" customHeight="1" thickBot="1" x14ac:dyDescent="0.3">
      <c r="A140" s="40">
        <v>81</v>
      </c>
      <c r="B140" s="37"/>
      <c r="C140" s="33"/>
      <c r="D140" s="33"/>
      <c r="E140" s="33"/>
      <c r="F140" s="34"/>
      <c r="G140" s="34"/>
      <c r="H140" s="38"/>
      <c r="I140" s="38"/>
      <c r="J140" s="48"/>
    </row>
    <row r="141" spans="1:10" ht="36" customHeight="1" thickBot="1" x14ac:dyDescent="0.3">
      <c r="A141" s="49">
        <v>82</v>
      </c>
      <c r="B141" s="50"/>
      <c r="C141" s="51"/>
      <c r="D141" s="51"/>
      <c r="E141" s="51"/>
      <c r="F141" s="52"/>
      <c r="G141" s="52"/>
      <c r="H141" s="53"/>
      <c r="I141" s="63"/>
      <c r="J141" s="54"/>
    </row>
    <row r="142" spans="1:10" ht="36" customHeight="1" thickBot="1" x14ac:dyDescent="0.3">
      <c r="A142" s="40">
        <v>83</v>
      </c>
      <c r="B142" s="37"/>
      <c r="C142" s="33"/>
      <c r="D142" s="33"/>
      <c r="E142" s="33"/>
      <c r="F142" s="34"/>
      <c r="G142" s="34"/>
      <c r="H142" s="38"/>
      <c r="I142" s="64"/>
      <c r="J142" s="48"/>
    </row>
    <row r="143" spans="1:10" ht="36" customHeight="1" thickBot="1" x14ac:dyDescent="0.3">
      <c r="A143" s="49">
        <v>84</v>
      </c>
      <c r="B143" s="50"/>
      <c r="C143" s="51"/>
      <c r="D143" s="51"/>
      <c r="E143" s="51"/>
      <c r="F143" s="52"/>
      <c r="G143" s="52"/>
      <c r="H143" s="53"/>
      <c r="I143" s="63"/>
      <c r="J143" s="54"/>
    </row>
    <row r="144" spans="1:10" ht="36" customHeight="1" thickBot="1" x14ac:dyDescent="0.3">
      <c r="A144" s="40">
        <v>85</v>
      </c>
      <c r="B144" s="37"/>
      <c r="C144" s="33"/>
      <c r="D144" s="33"/>
      <c r="E144" s="33"/>
      <c r="F144" s="34"/>
      <c r="G144" s="34"/>
      <c r="H144" s="38"/>
      <c r="I144" s="64"/>
      <c r="J144" s="48"/>
    </row>
    <row r="145" spans="1:10" ht="36" customHeight="1" thickBot="1" x14ac:dyDescent="0.3">
      <c r="A145" s="49">
        <v>86</v>
      </c>
      <c r="B145" s="50"/>
      <c r="C145" s="51"/>
      <c r="D145" s="51"/>
      <c r="E145" s="51"/>
      <c r="F145" s="52"/>
      <c r="G145" s="52"/>
      <c r="H145" s="53"/>
      <c r="I145" s="63"/>
      <c r="J145" s="54"/>
    </row>
    <row r="146" spans="1:10" ht="36" customHeight="1" thickBot="1" x14ac:dyDescent="0.3">
      <c r="A146" s="40">
        <v>87</v>
      </c>
      <c r="B146" s="37"/>
      <c r="C146" s="33"/>
      <c r="D146" s="33"/>
      <c r="E146" s="33"/>
      <c r="F146" s="34"/>
      <c r="G146" s="34"/>
      <c r="H146" s="38"/>
      <c r="I146" s="64"/>
      <c r="J146" s="48"/>
    </row>
    <row r="147" spans="1:10" ht="36" customHeight="1" thickBot="1" x14ac:dyDescent="0.3">
      <c r="A147" s="49">
        <v>88</v>
      </c>
      <c r="B147" s="50"/>
      <c r="C147" s="51"/>
      <c r="D147" s="51"/>
      <c r="E147" s="51"/>
      <c r="F147" s="52"/>
      <c r="G147" s="52"/>
      <c r="H147" s="53"/>
      <c r="I147" s="63"/>
      <c r="J147" s="54"/>
    </row>
    <row r="148" spans="1:10" ht="36" customHeight="1" thickBot="1" x14ac:dyDescent="0.3">
      <c r="A148" s="40">
        <v>89</v>
      </c>
      <c r="B148" s="37"/>
      <c r="C148" s="33"/>
      <c r="D148" s="33"/>
      <c r="E148" s="33"/>
      <c r="F148" s="34"/>
      <c r="G148" s="34"/>
      <c r="H148" s="38"/>
      <c r="I148" s="64"/>
      <c r="J148" s="48"/>
    </row>
    <row r="149" spans="1:10" ht="36" customHeight="1" thickBot="1" x14ac:dyDescent="0.3">
      <c r="A149" s="49">
        <v>90</v>
      </c>
      <c r="B149" s="50"/>
      <c r="C149" s="51"/>
      <c r="D149" s="51"/>
      <c r="E149" s="51"/>
      <c r="F149" s="52"/>
      <c r="G149" s="52"/>
      <c r="H149" s="53"/>
      <c r="I149" s="63"/>
      <c r="J149" s="54"/>
    </row>
    <row r="150" spans="1:10" ht="22.5" customHeight="1" x14ac:dyDescent="0.25">
      <c r="A150" s="132" t="s">
        <v>10</v>
      </c>
      <c r="B150" s="133"/>
      <c r="C150" s="134"/>
      <c r="D150" s="135" t="s">
        <v>9</v>
      </c>
      <c r="E150" s="136"/>
      <c r="F150" s="29" t="s">
        <v>8</v>
      </c>
      <c r="G150" s="137" t="s">
        <v>60</v>
      </c>
      <c r="H150" s="138"/>
      <c r="I150" s="137" t="s">
        <v>106</v>
      </c>
      <c r="J150" s="138"/>
    </row>
    <row r="151" spans="1:10" ht="22.5" customHeight="1" x14ac:dyDescent="0.25">
      <c r="A151" s="124" t="str">
        <f>$A$2</f>
        <v/>
      </c>
      <c r="B151" s="125"/>
      <c r="C151" s="126"/>
      <c r="D151" s="127" t="str">
        <f>$E$2</f>
        <v/>
      </c>
      <c r="E151" s="128"/>
      <c r="F151" s="30" t="str">
        <f>$I$2</f>
        <v/>
      </c>
      <c r="G151" s="129" t="str">
        <f>$G$2</f>
        <v/>
      </c>
      <c r="H151" s="130"/>
      <c r="I151" s="131">
        <f>SUM(G154:G163)</f>
        <v>0</v>
      </c>
      <c r="J151" s="130"/>
    </row>
    <row r="152" spans="1:10" ht="28.5" customHeight="1" x14ac:dyDescent="0.25">
      <c r="A152" s="39" t="s">
        <v>119</v>
      </c>
      <c r="B152" s="31" t="s">
        <v>118</v>
      </c>
      <c r="C152" s="35" t="s">
        <v>6</v>
      </c>
      <c r="D152" s="31" t="s">
        <v>30</v>
      </c>
      <c r="E152" s="31" t="s">
        <v>59</v>
      </c>
      <c r="F152" s="45" t="s">
        <v>107</v>
      </c>
      <c r="G152" s="31" t="s">
        <v>20</v>
      </c>
      <c r="H152" s="31" t="s">
        <v>5</v>
      </c>
      <c r="I152" s="46" t="s">
        <v>125</v>
      </c>
      <c r="J152" s="35" t="s">
        <v>7</v>
      </c>
    </row>
    <row r="153" spans="1:10" ht="65.25" customHeight="1" x14ac:dyDescent="0.25">
      <c r="A153" s="41"/>
      <c r="B153" s="43" t="s">
        <v>120</v>
      </c>
      <c r="C153" s="44" t="s">
        <v>129</v>
      </c>
      <c r="D153" s="43" t="s">
        <v>126</v>
      </c>
      <c r="E153" s="43" t="s">
        <v>127</v>
      </c>
      <c r="F153" s="43" t="s">
        <v>122</v>
      </c>
      <c r="G153" s="43" t="s">
        <v>123</v>
      </c>
      <c r="H153" s="43" t="s">
        <v>121</v>
      </c>
      <c r="I153" s="47" t="s">
        <v>124</v>
      </c>
      <c r="J153" s="44" t="s">
        <v>130</v>
      </c>
    </row>
    <row r="154" spans="1:10" ht="36" customHeight="1" thickBot="1" x14ac:dyDescent="0.3">
      <c r="A154" s="40">
        <v>91</v>
      </c>
      <c r="B154" s="37"/>
      <c r="C154" s="33"/>
      <c r="D154" s="33"/>
      <c r="E154" s="33"/>
      <c r="F154" s="34"/>
      <c r="G154" s="34"/>
      <c r="H154" s="38"/>
      <c r="I154" s="38"/>
      <c r="J154" s="48"/>
    </row>
    <row r="155" spans="1:10" ht="36" customHeight="1" thickBot="1" x14ac:dyDescent="0.3">
      <c r="A155" s="49">
        <v>92</v>
      </c>
      <c r="B155" s="50"/>
      <c r="C155" s="51"/>
      <c r="D155" s="51"/>
      <c r="E155" s="51"/>
      <c r="F155" s="52"/>
      <c r="G155" s="52"/>
      <c r="H155" s="53"/>
      <c r="I155" s="63"/>
      <c r="J155" s="54"/>
    </row>
    <row r="156" spans="1:10" ht="36" customHeight="1" thickBot="1" x14ac:dyDescent="0.3">
      <c r="A156" s="40">
        <v>93</v>
      </c>
      <c r="B156" s="37"/>
      <c r="C156" s="33"/>
      <c r="D156" s="33"/>
      <c r="E156" s="33"/>
      <c r="F156" s="34"/>
      <c r="G156" s="34"/>
      <c r="H156" s="38"/>
      <c r="I156" s="64"/>
      <c r="J156" s="48"/>
    </row>
    <row r="157" spans="1:10" ht="36" customHeight="1" thickBot="1" x14ac:dyDescent="0.3">
      <c r="A157" s="49">
        <v>94</v>
      </c>
      <c r="B157" s="50"/>
      <c r="C157" s="51"/>
      <c r="D157" s="51"/>
      <c r="E157" s="51"/>
      <c r="F157" s="52"/>
      <c r="G157" s="52"/>
      <c r="H157" s="53"/>
      <c r="I157" s="63"/>
      <c r="J157" s="54"/>
    </row>
    <row r="158" spans="1:10" ht="36" customHeight="1" thickBot="1" x14ac:dyDescent="0.3">
      <c r="A158" s="40">
        <v>95</v>
      </c>
      <c r="B158" s="37"/>
      <c r="C158" s="33"/>
      <c r="D158" s="33"/>
      <c r="E158" s="33"/>
      <c r="F158" s="34"/>
      <c r="G158" s="34"/>
      <c r="H158" s="38"/>
      <c r="I158" s="64"/>
      <c r="J158" s="48"/>
    </row>
    <row r="159" spans="1:10" ht="36" customHeight="1" thickBot="1" x14ac:dyDescent="0.3">
      <c r="A159" s="49">
        <v>96</v>
      </c>
      <c r="B159" s="50"/>
      <c r="C159" s="51"/>
      <c r="D159" s="51"/>
      <c r="E159" s="51"/>
      <c r="F159" s="52"/>
      <c r="G159" s="52"/>
      <c r="H159" s="53"/>
      <c r="I159" s="63"/>
      <c r="J159" s="54"/>
    </row>
    <row r="160" spans="1:10" ht="36" customHeight="1" thickBot="1" x14ac:dyDescent="0.3">
      <c r="A160" s="40">
        <v>97</v>
      </c>
      <c r="B160" s="37"/>
      <c r="C160" s="33"/>
      <c r="D160" s="33"/>
      <c r="E160" s="33"/>
      <c r="F160" s="34"/>
      <c r="G160" s="34"/>
      <c r="H160" s="38"/>
      <c r="I160" s="64"/>
      <c r="J160" s="48"/>
    </row>
    <row r="161" spans="1:10" ht="36" customHeight="1" thickBot="1" x14ac:dyDescent="0.3">
      <c r="A161" s="49">
        <v>98</v>
      </c>
      <c r="B161" s="50"/>
      <c r="C161" s="51"/>
      <c r="D161" s="51"/>
      <c r="E161" s="51"/>
      <c r="F161" s="52"/>
      <c r="G161" s="52"/>
      <c r="H161" s="53"/>
      <c r="I161" s="63"/>
      <c r="J161" s="54"/>
    </row>
    <row r="162" spans="1:10" ht="36" customHeight="1" thickBot="1" x14ac:dyDescent="0.3">
      <c r="A162" s="40">
        <v>99</v>
      </c>
      <c r="B162" s="37"/>
      <c r="C162" s="33"/>
      <c r="D162" s="33"/>
      <c r="E162" s="33"/>
      <c r="F162" s="34"/>
      <c r="G162" s="34"/>
      <c r="H162" s="38"/>
      <c r="I162" s="64"/>
      <c r="J162" s="48"/>
    </row>
    <row r="163" spans="1:10" ht="36" customHeight="1" x14ac:dyDescent="0.25">
      <c r="A163" s="55">
        <v>100</v>
      </c>
      <c r="B163" s="50"/>
      <c r="C163" s="51"/>
      <c r="D163" s="51"/>
      <c r="E163" s="51"/>
      <c r="F163" s="52"/>
      <c r="G163" s="52"/>
      <c r="H163" s="53"/>
      <c r="I163" s="63"/>
      <c r="J163" s="54"/>
    </row>
  </sheetData>
  <sheetProtection algorithmName="SHA-512" hashValue="XcnxJMmGG5tjm2a7E+HfRcwq8MmEgM0FXqJWcHZu8wnZJop8uAZvIFTKvSsBmgVr1Xvu817bNh9IohxLmpGkYQ==" saltValue="z20cl04z46GKDz6eEzZLow==" spinCount="100000" sheet="1" formatCells="0" selectLockedCells="1"/>
  <mergeCells count="125">
    <mergeCell ref="A80:C80"/>
    <mergeCell ref="D80:E80"/>
    <mergeCell ref="G80:H80"/>
    <mergeCell ref="I80:J80"/>
    <mergeCell ref="A81:C81"/>
    <mergeCell ref="D81:E81"/>
    <mergeCell ref="G81:H81"/>
    <mergeCell ref="I81:J81"/>
    <mergeCell ref="A67:C67"/>
    <mergeCell ref="D67:E67"/>
    <mergeCell ref="A53:C53"/>
    <mergeCell ref="D53:E53"/>
    <mergeCell ref="G53:H53"/>
    <mergeCell ref="I53:J53"/>
    <mergeCell ref="A66:C66"/>
    <mergeCell ref="D66:E66"/>
    <mergeCell ref="G66:H66"/>
    <mergeCell ref="I66:J66"/>
    <mergeCell ref="G67:H67"/>
    <mergeCell ref="I67:J67"/>
    <mergeCell ref="A25:C25"/>
    <mergeCell ref="D25:E25"/>
    <mergeCell ref="G25:H25"/>
    <mergeCell ref="I25:J25"/>
    <mergeCell ref="A38:C38"/>
    <mergeCell ref="D38:E38"/>
    <mergeCell ref="G38:H38"/>
    <mergeCell ref="I38:J38"/>
    <mergeCell ref="A52:C52"/>
    <mergeCell ref="D52:E52"/>
    <mergeCell ref="G52:H52"/>
    <mergeCell ref="I52:J52"/>
    <mergeCell ref="A39:C39"/>
    <mergeCell ref="D39:E39"/>
    <mergeCell ref="G39:H39"/>
    <mergeCell ref="I39:J39"/>
    <mergeCell ref="A13:J13"/>
    <mergeCell ref="A11:C11"/>
    <mergeCell ref="D11:E11"/>
    <mergeCell ref="A10:C10"/>
    <mergeCell ref="D10:E10"/>
    <mergeCell ref="F10:H10"/>
    <mergeCell ref="I10:J10"/>
    <mergeCell ref="A24:C24"/>
    <mergeCell ref="D24:E24"/>
    <mergeCell ref="A14:J22"/>
    <mergeCell ref="A12:C12"/>
    <mergeCell ref="D12:E12"/>
    <mergeCell ref="G24:H24"/>
    <mergeCell ref="I24:J24"/>
    <mergeCell ref="A1:D1"/>
    <mergeCell ref="E1:F1"/>
    <mergeCell ref="G1:H1"/>
    <mergeCell ref="I1:J1"/>
    <mergeCell ref="A2:D2"/>
    <mergeCell ref="E2:F2"/>
    <mergeCell ref="G2:H2"/>
    <mergeCell ref="I2:J2"/>
    <mergeCell ref="F11:H12"/>
    <mergeCell ref="I11:J12"/>
    <mergeCell ref="D7:E7"/>
    <mergeCell ref="A9:C9"/>
    <mergeCell ref="D9:E9"/>
    <mergeCell ref="F9:H9"/>
    <mergeCell ref="I9:J9"/>
    <mergeCell ref="A94:C94"/>
    <mergeCell ref="D94:E94"/>
    <mergeCell ref="G94:H94"/>
    <mergeCell ref="I94:J94"/>
    <mergeCell ref="A95:C95"/>
    <mergeCell ref="D95:E95"/>
    <mergeCell ref="G95:H95"/>
    <mergeCell ref="I95:J95"/>
    <mergeCell ref="A108:C108"/>
    <mergeCell ref="D108:E108"/>
    <mergeCell ref="G108:H108"/>
    <mergeCell ref="I108:J108"/>
    <mergeCell ref="A109:C109"/>
    <mergeCell ref="D109:E109"/>
    <mergeCell ref="G109:H109"/>
    <mergeCell ref="I109:J109"/>
    <mergeCell ref="A122:C122"/>
    <mergeCell ref="D122:E122"/>
    <mergeCell ref="G122:H122"/>
    <mergeCell ref="I122:J122"/>
    <mergeCell ref="A123:C123"/>
    <mergeCell ref="D123:E123"/>
    <mergeCell ref="G123:H123"/>
    <mergeCell ref="I123:J123"/>
    <mergeCell ref="A136:C136"/>
    <mergeCell ref="D136:E136"/>
    <mergeCell ref="G136:H136"/>
    <mergeCell ref="I136:J136"/>
    <mergeCell ref="A137:C137"/>
    <mergeCell ref="D137:E137"/>
    <mergeCell ref="G137:H137"/>
    <mergeCell ref="I137:J137"/>
    <mergeCell ref="A150:C150"/>
    <mergeCell ref="D150:E150"/>
    <mergeCell ref="G150:H150"/>
    <mergeCell ref="I150:J150"/>
    <mergeCell ref="A151:C151"/>
    <mergeCell ref="D151:E151"/>
    <mergeCell ref="G151:H151"/>
    <mergeCell ref="I151:J151"/>
    <mergeCell ref="A3:C3"/>
    <mergeCell ref="D3:E3"/>
    <mergeCell ref="F3:H3"/>
    <mergeCell ref="I3:J3"/>
    <mergeCell ref="F5:H5"/>
    <mergeCell ref="F6:H6"/>
    <mergeCell ref="F7:H7"/>
    <mergeCell ref="F8:H8"/>
    <mergeCell ref="I5:J5"/>
    <mergeCell ref="I6:J6"/>
    <mergeCell ref="I7:J7"/>
    <mergeCell ref="I8:J8"/>
    <mergeCell ref="A4:J4"/>
    <mergeCell ref="A5:C5"/>
    <mergeCell ref="D5:E5"/>
    <mergeCell ref="A6:C6"/>
    <mergeCell ref="D6:E6"/>
    <mergeCell ref="A8:C8"/>
    <mergeCell ref="D8:E8"/>
    <mergeCell ref="A7:C7"/>
  </mergeCells>
  <conditionalFormatting sqref="F28:G37 F42:G51 F56:G65 F70:G79 F84:G93 F98:G107 F112:G121 F126:G135 F140:G149 F154:G163">
    <cfRule type="cellIs" dxfId="5" priority="1" operator="notBetween">
      <formula>4999</formula>
      <formula>0</formula>
    </cfRule>
  </conditionalFormatting>
  <conditionalFormatting sqref="G28:G37 G42:G51 G56:G65 G70:G79 G84:G93 G98:G107 G112:G121 G126:G135 G140:G149 G154:G163">
    <cfRule type="cellIs" dxfId="4" priority="3" operator="greaterThan">
      <formula>F28</formula>
    </cfRule>
  </conditionalFormatting>
  <conditionalFormatting sqref="H28:H37 H42:H51 H56:H65 H70:H79 H84:H93 H98:H107 H112:H121 H126:H135 H140:H149 H154:H163">
    <cfRule type="cellIs" dxfId="3" priority="2" operator="notBetween">
      <formula>45597</formula>
      <formula>45961</formula>
    </cfRule>
  </conditionalFormatting>
  <pageMargins left="0.25" right="0.25" top="0.75" bottom="0.75" header="0.3" footer="0.3"/>
  <pageSetup fitToWidth="0" fitToHeight="0" orientation="landscape" r:id="rId1"/>
  <headerFooter>
    <oddHeader xml:space="preserve">&amp;C&amp;"-,Bold"Emergency Solutions Grant Program&amp;"-,Regular"
&amp;"-,Italic"Expense Detail Form&amp;RESG-212
</oddHeader>
    <oddFooter>&amp;CHomelessness Prevention Expense Detail - Page &amp;P&amp;REffective: November 1, 2024</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A019E1C-1520-4713-9672-52396FB025B7}">
          <x14:formula1>
            <xm:f>'FORMULA Sheet'!$I$2:$I$16</xm:f>
          </x14:formula1>
          <xm:sqref>B42:B51 B140:B149 B126:B135 B112:B121 B98:B107 B84:B93 B70:B79 B56:B65 B28:B37 B154:B163</xm:sqref>
        </x14:dataValidation>
        <x14:dataValidation type="list" allowBlank="1" showInputMessage="1" showErrorMessage="1" xr:uid="{A9511CFB-B36C-478D-90A4-C8DAB638D15B}">
          <x14:formula1>
            <xm:f>'FORMULA Sheet'!$B$2:$B$9</xm:f>
          </x14:formula1>
          <xm:sqref>D42:D51 D28:D37 D98:D107 D126:D135 D56:D65 D70:D79 D140:D149 D112:D121 D84:D93 D154:D163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2"/>
  <sheetViews>
    <sheetView view="pageLayout" zoomScaleNormal="100" zoomScaleSheetLayoutView="100" workbookViewId="0">
      <selection activeCell="B27" sqref="B27"/>
    </sheetView>
  </sheetViews>
  <sheetFormatPr defaultColWidth="9.140625" defaultRowHeight="23.25" customHeight="1" x14ac:dyDescent="0.25"/>
  <cols>
    <col min="1" max="1" width="3.5703125" style="4" bestFit="1" customWidth="1"/>
    <col min="2" max="2" width="14.85546875" style="4" customWidth="1"/>
    <col min="3" max="3" width="16.5703125" style="4" customWidth="1"/>
    <col min="4" max="4" width="8.85546875" style="4" customWidth="1"/>
    <col min="5" max="5" width="9.28515625" style="4" customWidth="1"/>
    <col min="6" max="6" width="10.5703125" style="4" customWidth="1"/>
    <col min="7" max="7" width="9.42578125" style="4" customWidth="1"/>
    <col min="8" max="8" width="9.28515625" style="4" customWidth="1"/>
    <col min="9" max="9" width="12.5703125" style="1" customWidth="1"/>
    <col min="10" max="10" width="38.85546875" style="4" customWidth="1"/>
    <col min="11" max="16384" width="9.140625" style="4"/>
  </cols>
  <sheetData>
    <row r="1" spans="1:10" ht="23.25" customHeight="1" x14ac:dyDescent="0.25">
      <c r="A1" s="140" t="s">
        <v>10</v>
      </c>
      <c r="B1" s="141"/>
      <c r="C1" s="141"/>
      <c r="D1" s="142"/>
      <c r="E1" s="143" t="s">
        <v>9</v>
      </c>
      <c r="F1" s="143"/>
      <c r="G1" s="143" t="s">
        <v>60</v>
      </c>
      <c r="H1" s="143"/>
      <c r="I1" s="144" t="s">
        <v>8</v>
      </c>
      <c r="J1" s="144"/>
    </row>
    <row r="2" spans="1:10" ht="23.25" customHeight="1" thickBot="1" x14ac:dyDescent="0.3">
      <c r="A2" s="145" t="str">
        <f>IF(ISBLANK('Request Summary'!A2),"",'Request Summary'!A2)</f>
        <v/>
      </c>
      <c r="B2" s="146"/>
      <c r="C2" s="146"/>
      <c r="D2" s="147"/>
      <c r="E2" s="145" t="str">
        <f>IF(ISBLANK('Request Summary'!D17),"",'Request Summary'!D17)</f>
        <v/>
      </c>
      <c r="F2" s="147"/>
      <c r="G2" s="148" t="str">
        <f>IF(ISBLANK('Request Summary'!I2),"",'Request Summary'!I2)</f>
        <v/>
      </c>
      <c r="H2" s="149"/>
      <c r="I2" s="150" t="str">
        <f>IF(ISBLANK('Request Summary'!K2),"",'Request Summary'!K2)</f>
        <v/>
      </c>
      <c r="J2" s="150"/>
    </row>
    <row r="3" spans="1:10" ht="23.25" customHeight="1" thickBot="1" x14ac:dyDescent="0.3">
      <c r="A3" s="178" t="s">
        <v>61</v>
      </c>
      <c r="B3" s="178"/>
      <c r="C3" s="178"/>
      <c r="D3" s="217">
        <f>MIN(H27:H163)</f>
        <v>0</v>
      </c>
      <c r="E3" s="217"/>
      <c r="F3" s="178" t="s">
        <v>62</v>
      </c>
      <c r="G3" s="178"/>
      <c r="H3" s="178"/>
      <c r="I3" s="234">
        <f>MAX(H27:H163)</f>
        <v>0</v>
      </c>
      <c r="J3" s="234"/>
    </row>
    <row r="4" spans="1:10" ht="23.25" customHeight="1" x14ac:dyDescent="0.25">
      <c r="A4" s="158" t="s">
        <v>95</v>
      </c>
      <c r="B4" s="159"/>
      <c r="C4" s="159"/>
      <c r="D4" s="159"/>
      <c r="E4" s="159"/>
      <c r="F4" s="159"/>
      <c r="G4" s="159"/>
      <c r="H4" s="159"/>
      <c r="I4" s="159"/>
      <c r="J4" s="160"/>
    </row>
    <row r="5" spans="1:10" ht="23.25" customHeight="1" x14ac:dyDescent="0.25">
      <c r="A5" s="151" t="s">
        <v>46</v>
      </c>
      <c r="B5" s="151" t="s">
        <v>46</v>
      </c>
      <c r="C5" s="151" t="s">
        <v>46</v>
      </c>
      <c r="D5" s="152">
        <f>SUM(SUMIF($B$27:$B$163,A5,$G$27:$G$163))</f>
        <v>0</v>
      </c>
      <c r="E5" s="152"/>
      <c r="F5" s="174" t="s">
        <v>68</v>
      </c>
      <c r="G5" s="175"/>
      <c r="H5" s="176"/>
      <c r="I5" s="152">
        <f>SUM(SUMIF($B$27:$B$163,F5,$G$27:$G$163))</f>
        <v>0</v>
      </c>
      <c r="J5" s="152"/>
    </row>
    <row r="6" spans="1:10" ht="23.25" customHeight="1" x14ac:dyDescent="0.25">
      <c r="A6" s="151" t="s">
        <v>47</v>
      </c>
      <c r="B6" s="151" t="s">
        <v>47</v>
      </c>
      <c r="C6" s="151" t="s">
        <v>47</v>
      </c>
      <c r="D6" s="152">
        <f>SUM(SUMIF($B$27:$B$163,A6,$G$27:$G$163))</f>
        <v>0</v>
      </c>
      <c r="E6" s="152"/>
      <c r="F6" s="174" t="s">
        <v>69</v>
      </c>
      <c r="G6" s="175"/>
      <c r="H6" s="176"/>
      <c r="I6" s="152">
        <f t="shared" ref="I6:I9" si="0">SUM(SUMIF($B$27:$B$163,F6,$G$27:$G$163))</f>
        <v>0</v>
      </c>
      <c r="J6" s="152"/>
    </row>
    <row r="7" spans="1:10" ht="23.25" customHeight="1" x14ac:dyDescent="0.25">
      <c r="A7" s="151" t="s">
        <v>48</v>
      </c>
      <c r="B7" s="151" t="s">
        <v>48</v>
      </c>
      <c r="C7" s="151" t="s">
        <v>48</v>
      </c>
      <c r="D7" s="152">
        <f t="shared" ref="D7:D12" si="1">SUM(SUMIF($B$27:$B$163,A7,$G$27:$G$163))</f>
        <v>0</v>
      </c>
      <c r="E7" s="152"/>
      <c r="F7" s="174" t="s">
        <v>113</v>
      </c>
      <c r="G7" s="175"/>
      <c r="H7" s="176"/>
      <c r="I7" s="152">
        <f t="shared" si="0"/>
        <v>0</v>
      </c>
      <c r="J7" s="152"/>
    </row>
    <row r="8" spans="1:10" ht="23.25" customHeight="1" x14ac:dyDescent="0.25">
      <c r="A8" s="151" t="s">
        <v>32</v>
      </c>
      <c r="B8" s="151" t="s">
        <v>32</v>
      </c>
      <c r="C8" s="151" t="s">
        <v>32</v>
      </c>
      <c r="D8" s="152">
        <f t="shared" si="1"/>
        <v>0</v>
      </c>
      <c r="E8" s="152"/>
      <c r="F8" s="174" t="s">
        <v>114</v>
      </c>
      <c r="G8" s="175"/>
      <c r="H8" s="176"/>
      <c r="I8" s="152">
        <f t="shared" si="0"/>
        <v>0</v>
      </c>
      <c r="J8" s="152"/>
    </row>
    <row r="9" spans="1:10" ht="23.25" customHeight="1" x14ac:dyDescent="0.25">
      <c r="A9" s="151" t="s">
        <v>49</v>
      </c>
      <c r="B9" s="151" t="s">
        <v>49</v>
      </c>
      <c r="C9" s="151" t="s">
        <v>49</v>
      </c>
      <c r="D9" s="152">
        <f t="shared" si="1"/>
        <v>0</v>
      </c>
      <c r="E9" s="152"/>
      <c r="F9" s="174" t="s">
        <v>115</v>
      </c>
      <c r="G9" s="175"/>
      <c r="H9" s="176"/>
      <c r="I9" s="152">
        <f t="shared" si="0"/>
        <v>0</v>
      </c>
      <c r="J9" s="152"/>
    </row>
    <row r="10" spans="1:10" ht="23.25" customHeight="1" x14ac:dyDescent="0.25">
      <c r="A10" s="174" t="s">
        <v>112</v>
      </c>
      <c r="B10" s="175"/>
      <c r="C10" s="176"/>
      <c r="D10" s="152">
        <f t="shared" si="1"/>
        <v>0</v>
      </c>
      <c r="E10" s="152"/>
      <c r="F10" s="151" t="s">
        <v>73</v>
      </c>
      <c r="G10" s="151" t="s">
        <v>73</v>
      </c>
      <c r="H10" s="151" t="s">
        <v>73</v>
      </c>
      <c r="I10" s="152">
        <f>SUM(SUMIF($B$27:$B$163,F10,$G$27:$G$163))</f>
        <v>0</v>
      </c>
      <c r="J10" s="152"/>
    </row>
    <row r="11" spans="1:10" ht="23.25" customHeight="1" x14ac:dyDescent="0.25">
      <c r="A11" s="174" t="s">
        <v>65</v>
      </c>
      <c r="B11" s="175"/>
      <c r="C11" s="176"/>
      <c r="D11" s="152">
        <f t="shared" si="1"/>
        <v>0</v>
      </c>
      <c r="E11" s="152"/>
      <c r="F11" s="151" t="s">
        <v>93</v>
      </c>
      <c r="G11" s="151"/>
      <c r="H11" s="151"/>
      <c r="I11" s="152">
        <f>SUM(D5:E12,I5:J10)</f>
        <v>0</v>
      </c>
      <c r="J11" s="152"/>
    </row>
    <row r="12" spans="1:10" ht="23.25" customHeight="1" thickBot="1" x14ac:dyDescent="0.3">
      <c r="A12" s="156" t="s">
        <v>67</v>
      </c>
      <c r="B12" s="156" t="s">
        <v>67</v>
      </c>
      <c r="C12" s="156" t="s">
        <v>67</v>
      </c>
      <c r="D12" s="152">
        <f t="shared" si="1"/>
        <v>0</v>
      </c>
      <c r="E12" s="152"/>
      <c r="F12" s="156"/>
      <c r="G12" s="156"/>
      <c r="H12" s="156"/>
      <c r="I12" s="157"/>
      <c r="J12" s="157"/>
    </row>
    <row r="13" spans="1:10" ht="23.25" customHeight="1" x14ac:dyDescent="0.25">
      <c r="A13" s="158" t="s">
        <v>64</v>
      </c>
      <c r="B13" s="159"/>
      <c r="C13" s="159"/>
      <c r="D13" s="159"/>
      <c r="E13" s="159"/>
      <c r="F13" s="159"/>
      <c r="G13" s="159"/>
      <c r="H13" s="159"/>
      <c r="I13" s="159"/>
      <c r="J13" s="160"/>
    </row>
    <row r="14" spans="1:10" ht="23.25" customHeight="1" x14ac:dyDescent="0.25">
      <c r="A14" s="225" t="s">
        <v>134</v>
      </c>
      <c r="B14" s="226"/>
      <c r="C14" s="226"/>
      <c r="D14" s="226"/>
      <c r="E14" s="226"/>
      <c r="F14" s="226"/>
      <c r="G14" s="226"/>
      <c r="H14" s="226"/>
      <c r="I14" s="226"/>
      <c r="J14" s="227"/>
    </row>
    <row r="15" spans="1:10" ht="23.25" customHeight="1" x14ac:dyDescent="0.25">
      <c r="A15" s="228"/>
      <c r="B15" s="229"/>
      <c r="C15" s="229"/>
      <c r="D15" s="229"/>
      <c r="E15" s="229"/>
      <c r="F15" s="229"/>
      <c r="G15" s="229"/>
      <c r="H15" s="229"/>
      <c r="I15" s="229"/>
      <c r="J15" s="230"/>
    </row>
    <row r="16" spans="1:10" ht="23.25" customHeight="1" x14ac:dyDescent="0.25">
      <c r="A16" s="228"/>
      <c r="B16" s="229"/>
      <c r="C16" s="229"/>
      <c r="D16" s="229"/>
      <c r="E16" s="229"/>
      <c r="F16" s="229"/>
      <c r="G16" s="229"/>
      <c r="H16" s="229"/>
      <c r="I16" s="229"/>
      <c r="J16" s="230"/>
    </row>
    <row r="17" spans="1:10" ht="23.25" customHeight="1" x14ac:dyDescent="0.25">
      <c r="A17" s="228"/>
      <c r="B17" s="229"/>
      <c r="C17" s="229"/>
      <c r="D17" s="229"/>
      <c r="E17" s="229"/>
      <c r="F17" s="229"/>
      <c r="G17" s="229"/>
      <c r="H17" s="229"/>
      <c r="I17" s="229"/>
      <c r="J17" s="230"/>
    </row>
    <row r="18" spans="1:10" ht="23.25" customHeight="1" x14ac:dyDescent="0.25">
      <c r="A18" s="228"/>
      <c r="B18" s="229"/>
      <c r="C18" s="229"/>
      <c r="D18" s="229"/>
      <c r="E18" s="229"/>
      <c r="F18" s="229"/>
      <c r="G18" s="229"/>
      <c r="H18" s="229"/>
      <c r="I18" s="229"/>
      <c r="J18" s="230"/>
    </row>
    <row r="19" spans="1:10" ht="23.25" customHeight="1" x14ac:dyDescent="0.25">
      <c r="A19" s="228"/>
      <c r="B19" s="229"/>
      <c r="C19" s="229"/>
      <c r="D19" s="229"/>
      <c r="E19" s="229"/>
      <c r="F19" s="229"/>
      <c r="G19" s="229"/>
      <c r="H19" s="229"/>
      <c r="I19" s="229"/>
      <c r="J19" s="230"/>
    </row>
    <row r="20" spans="1:10" ht="23.25" customHeight="1" x14ac:dyDescent="0.25">
      <c r="A20" s="228"/>
      <c r="B20" s="229"/>
      <c r="C20" s="229"/>
      <c r="D20" s="229"/>
      <c r="E20" s="229"/>
      <c r="F20" s="229"/>
      <c r="G20" s="229"/>
      <c r="H20" s="229"/>
      <c r="I20" s="229"/>
      <c r="J20" s="230"/>
    </row>
    <row r="21" spans="1:10" ht="23.25" customHeight="1" x14ac:dyDescent="0.25">
      <c r="A21" s="228"/>
      <c r="B21" s="229"/>
      <c r="C21" s="229"/>
      <c r="D21" s="229"/>
      <c r="E21" s="229"/>
      <c r="F21" s="229"/>
      <c r="G21" s="229"/>
      <c r="H21" s="229"/>
      <c r="I21" s="229"/>
      <c r="J21" s="230"/>
    </row>
    <row r="22" spans="1:10" ht="23.25" customHeight="1" x14ac:dyDescent="0.25">
      <c r="A22" s="231"/>
      <c r="B22" s="232"/>
      <c r="C22" s="232"/>
      <c r="D22" s="232"/>
      <c r="E22" s="232"/>
      <c r="F22" s="232"/>
      <c r="G22" s="232"/>
      <c r="H22" s="232"/>
      <c r="I22" s="232"/>
      <c r="J22" s="233"/>
    </row>
    <row r="23" spans="1:10" ht="22.5" customHeight="1" x14ac:dyDescent="0.25">
      <c r="A23" s="132" t="s">
        <v>10</v>
      </c>
      <c r="B23" s="133"/>
      <c r="C23" s="134"/>
      <c r="D23" s="135" t="s">
        <v>9</v>
      </c>
      <c r="E23" s="136"/>
      <c r="F23" s="29" t="s">
        <v>8</v>
      </c>
      <c r="G23" s="137" t="s">
        <v>60</v>
      </c>
      <c r="H23" s="138"/>
      <c r="I23" s="137" t="s">
        <v>106</v>
      </c>
      <c r="J23" s="138"/>
    </row>
    <row r="24" spans="1:10" ht="22.5" customHeight="1" x14ac:dyDescent="0.25">
      <c r="A24" s="124" t="str">
        <f>$A$2</f>
        <v/>
      </c>
      <c r="B24" s="125"/>
      <c r="C24" s="126"/>
      <c r="D24" s="127" t="str">
        <f>$E$2</f>
        <v/>
      </c>
      <c r="E24" s="128"/>
      <c r="F24" s="30" t="str">
        <f>$I$2</f>
        <v/>
      </c>
      <c r="G24" s="129" t="str">
        <f>$G$2</f>
        <v/>
      </c>
      <c r="H24" s="130"/>
      <c r="I24" s="131">
        <f>SUM(G27:G36)</f>
        <v>0</v>
      </c>
      <c r="J24" s="130"/>
    </row>
    <row r="25" spans="1:10" ht="28.5" customHeight="1" x14ac:dyDescent="0.25">
      <c r="A25" s="39" t="s">
        <v>119</v>
      </c>
      <c r="B25" s="31" t="s">
        <v>118</v>
      </c>
      <c r="C25" s="35" t="s">
        <v>6</v>
      </c>
      <c r="D25" s="31" t="s">
        <v>30</v>
      </c>
      <c r="E25" s="31" t="s">
        <v>59</v>
      </c>
      <c r="F25" s="45" t="s">
        <v>107</v>
      </c>
      <c r="G25" s="31" t="s">
        <v>20</v>
      </c>
      <c r="H25" s="31" t="s">
        <v>5</v>
      </c>
      <c r="I25" s="46" t="s">
        <v>125</v>
      </c>
      <c r="J25" s="35" t="s">
        <v>7</v>
      </c>
    </row>
    <row r="26" spans="1:10" ht="65.25" customHeight="1" x14ac:dyDescent="0.25">
      <c r="A26" s="41"/>
      <c r="B26" s="43" t="s">
        <v>120</v>
      </c>
      <c r="C26" s="44" t="s">
        <v>129</v>
      </c>
      <c r="D26" s="43" t="s">
        <v>126</v>
      </c>
      <c r="E26" s="43" t="s">
        <v>127</v>
      </c>
      <c r="F26" s="43" t="s">
        <v>122</v>
      </c>
      <c r="G26" s="43" t="s">
        <v>123</v>
      </c>
      <c r="H26" s="43" t="s">
        <v>121</v>
      </c>
      <c r="I26" s="47" t="s">
        <v>124</v>
      </c>
      <c r="J26" s="44" t="s">
        <v>130</v>
      </c>
    </row>
    <row r="27" spans="1:10" ht="36" customHeight="1" thickBot="1" x14ac:dyDescent="0.3">
      <c r="A27" s="40">
        <v>1</v>
      </c>
      <c r="B27" s="37"/>
      <c r="C27" s="33"/>
      <c r="D27" s="33"/>
      <c r="E27" s="33"/>
      <c r="F27" s="34"/>
      <c r="G27" s="34"/>
      <c r="H27" s="38"/>
      <c r="I27" s="38"/>
      <c r="J27" s="48"/>
    </row>
    <row r="28" spans="1:10" ht="36" customHeight="1" thickBot="1" x14ac:dyDescent="0.3">
      <c r="A28" s="49">
        <v>2</v>
      </c>
      <c r="B28" s="50"/>
      <c r="C28" s="51"/>
      <c r="D28" s="51"/>
      <c r="E28" s="51"/>
      <c r="F28" s="52"/>
      <c r="G28" s="52"/>
      <c r="H28" s="53"/>
      <c r="I28" s="63"/>
      <c r="J28" s="54"/>
    </row>
    <row r="29" spans="1:10" ht="36" customHeight="1" thickBot="1" x14ac:dyDescent="0.3">
      <c r="A29" s="40">
        <v>3</v>
      </c>
      <c r="B29" s="37"/>
      <c r="C29" s="33"/>
      <c r="D29" s="33"/>
      <c r="E29" s="33"/>
      <c r="F29" s="34"/>
      <c r="G29" s="34"/>
      <c r="H29" s="38"/>
      <c r="I29" s="64"/>
      <c r="J29" s="48"/>
    </row>
    <row r="30" spans="1:10" ht="36" customHeight="1" thickBot="1" x14ac:dyDescent="0.3">
      <c r="A30" s="49">
        <v>4</v>
      </c>
      <c r="B30" s="50"/>
      <c r="C30" s="51"/>
      <c r="D30" s="51"/>
      <c r="E30" s="51"/>
      <c r="F30" s="52"/>
      <c r="G30" s="52"/>
      <c r="H30" s="53"/>
      <c r="I30" s="63"/>
      <c r="J30" s="54"/>
    </row>
    <row r="31" spans="1:10" ht="36" customHeight="1" thickBot="1" x14ac:dyDescent="0.3">
      <c r="A31" s="40">
        <v>5</v>
      </c>
      <c r="B31" s="37"/>
      <c r="C31" s="33"/>
      <c r="D31" s="33"/>
      <c r="E31" s="33"/>
      <c r="F31" s="34"/>
      <c r="G31" s="34"/>
      <c r="H31" s="38"/>
      <c r="I31" s="64"/>
      <c r="J31" s="48"/>
    </row>
    <row r="32" spans="1:10" ht="36" customHeight="1" thickBot="1" x14ac:dyDescent="0.3">
      <c r="A32" s="49">
        <v>6</v>
      </c>
      <c r="B32" s="50"/>
      <c r="C32" s="51"/>
      <c r="D32" s="51"/>
      <c r="E32" s="51"/>
      <c r="F32" s="52"/>
      <c r="G32" s="52"/>
      <c r="H32" s="53"/>
      <c r="I32" s="63"/>
      <c r="J32" s="54"/>
    </row>
    <row r="33" spans="1:10" ht="36" customHeight="1" thickBot="1" x14ac:dyDescent="0.3">
      <c r="A33" s="40">
        <v>7</v>
      </c>
      <c r="B33" s="37"/>
      <c r="C33" s="33"/>
      <c r="D33" s="33"/>
      <c r="E33" s="33"/>
      <c r="F33" s="34"/>
      <c r="G33" s="34"/>
      <c r="H33" s="38"/>
      <c r="I33" s="64"/>
      <c r="J33" s="48"/>
    </row>
    <row r="34" spans="1:10" ht="36" customHeight="1" thickBot="1" x14ac:dyDescent="0.3">
      <c r="A34" s="49">
        <v>8</v>
      </c>
      <c r="B34" s="50"/>
      <c r="C34" s="51"/>
      <c r="D34" s="51"/>
      <c r="E34" s="51"/>
      <c r="F34" s="52"/>
      <c r="G34" s="52"/>
      <c r="H34" s="53"/>
      <c r="I34" s="63"/>
      <c r="J34" s="54"/>
    </row>
    <row r="35" spans="1:10" ht="36" customHeight="1" thickBot="1" x14ac:dyDescent="0.3">
      <c r="A35" s="40">
        <v>9</v>
      </c>
      <c r="B35" s="37"/>
      <c r="C35" s="33"/>
      <c r="D35" s="33"/>
      <c r="E35" s="33"/>
      <c r="F35" s="34"/>
      <c r="G35" s="34"/>
      <c r="H35" s="38"/>
      <c r="I35" s="64"/>
      <c r="J35" s="48"/>
    </row>
    <row r="36" spans="1:10" ht="36" customHeight="1" thickBot="1" x14ac:dyDescent="0.3">
      <c r="A36" s="49">
        <v>10</v>
      </c>
      <c r="B36" s="50"/>
      <c r="C36" s="51"/>
      <c r="D36" s="51"/>
      <c r="E36" s="51"/>
      <c r="F36" s="52"/>
      <c r="G36" s="52"/>
      <c r="H36" s="53"/>
      <c r="I36" s="63"/>
      <c r="J36" s="54"/>
    </row>
    <row r="37" spans="1:10" ht="22.5" customHeight="1" x14ac:dyDescent="0.25">
      <c r="A37" s="132" t="s">
        <v>10</v>
      </c>
      <c r="B37" s="133"/>
      <c r="C37" s="134"/>
      <c r="D37" s="135" t="s">
        <v>9</v>
      </c>
      <c r="E37" s="136"/>
      <c r="F37" s="29" t="s">
        <v>8</v>
      </c>
      <c r="G37" s="137" t="s">
        <v>60</v>
      </c>
      <c r="H37" s="138"/>
      <c r="I37" s="137" t="s">
        <v>106</v>
      </c>
      <c r="J37" s="138"/>
    </row>
    <row r="38" spans="1:10" ht="22.5" customHeight="1" x14ac:dyDescent="0.25">
      <c r="A38" s="124" t="str">
        <f>$A$2</f>
        <v/>
      </c>
      <c r="B38" s="125"/>
      <c r="C38" s="126"/>
      <c r="D38" s="127" t="str">
        <f>$E$2</f>
        <v/>
      </c>
      <c r="E38" s="128"/>
      <c r="F38" s="30" t="str">
        <f>$I$2</f>
        <v/>
      </c>
      <c r="G38" s="129" t="str">
        <f>$G$2</f>
        <v/>
      </c>
      <c r="H38" s="130"/>
      <c r="I38" s="131">
        <f>SUM(G41:G50)</f>
        <v>0</v>
      </c>
      <c r="J38" s="130"/>
    </row>
    <row r="39" spans="1:10" ht="28.5" customHeight="1" x14ac:dyDescent="0.25">
      <c r="A39" s="39" t="s">
        <v>119</v>
      </c>
      <c r="B39" s="31" t="s">
        <v>118</v>
      </c>
      <c r="C39" s="35" t="s">
        <v>6</v>
      </c>
      <c r="D39" s="31" t="s">
        <v>30</v>
      </c>
      <c r="E39" s="31" t="s">
        <v>59</v>
      </c>
      <c r="F39" s="45" t="s">
        <v>107</v>
      </c>
      <c r="G39" s="31" t="s">
        <v>20</v>
      </c>
      <c r="H39" s="31" t="s">
        <v>5</v>
      </c>
      <c r="I39" s="46" t="s">
        <v>125</v>
      </c>
      <c r="J39" s="35" t="s">
        <v>7</v>
      </c>
    </row>
    <row r="40" spans="1:10" ht="65.25" customHeight="1" x14ac:dyDescent="0.25">
      <c r="A40" s="41"/>
      <c r="B40" s="43" t="s">
        <v>120</v>
      </c>
      <c r="C40" s="44" t="s">
        <v>129</v>
      </c>
      <c r="D40" s="43" t="s">
        <v>126</v>
      </c>
      <c r="E40" s="43" t="s">
        <v>127</v>
      </c>
      <c r="F40" s="43" t="s">
        <v>122</v>
      </c>
      <c r="G40" s="43" t="s">
        <v>123</v>
      </c>
      <c r="H40" s="43" t="s">
        <v>121</v>
      </c>
      <c r="I40" s="47" t="s">
        <v>124</v>
      </c>
      <c r="J40" s="44" t="s">
        <v>130</v>
      </c>
    </row>
    <row r="41" spans="1:10" ht="36" customHeight="1" thickBot="1" x14ac:dyDescent="0.3">
      <c r="A41" s="40">
        <v>11</v>
      </c>
      <c r="B41" s="37"/>
      <c r="C41" s="33"/>
      <c r="D41" s="33"/>
      <c r="E41" s="33"/>
      <c r="F41" s="34"/>
      <c r="G41" s="34"/>
      <c r="H41" s="38"/>
      <c r="I41" s="38"/>
      <c r="J41" s="48"/>
    </row>
    <row r="42" spans="1:10" ht="36" customHeight="1" thickBot="1" x14ac:dyDescent="0.3">
      <c r="A42" s="49">
        <v>12</v>
      </c>
      <c r="B42" s="50"/>
      <c r="C42" s="51"/>
      <c r="D42" s="51"/>
      <c r="E42" s="51"/>
      <c r="F42" s="52"/>
      <c r="G42" s="52"/>
      <c r="H42" s="53"/>
      <c r="I42" s="63"/>
      <c r="J42" s="54"/>
    </row>
    <row r="43" spans="1:10" ht="36" customHeight="1" thickBot="1" x14ac:dyDescent="0.3">
      <c r="A43" s="40">
        <v>13</v>
      </c>
      <c r="B43" s="37"/>
      <c r="C43" s="33"/>
      <c r="D43" s="33"/>
      <c r="E43" s="33"/>
      <c r="F43" s="34"/>
      <c r="G43" s="34"/>
      <c r="H43" s="38"/>
      <c r="I43" s="64"/>
      <c r="J43" s="48"/>
    </row>
    <row r="44" spans="1:10" ht="36" customHeight="1" thickBot="1" x14ac:dyDescent="0.3">
      <c r="A44" s="49">
        <v>14</v>
      </c>
      <c r="B44" s="50"/>
      <c r="C44" s="51"/>
      <c r="D44" s="51"/>
      <c r="E44" s="51"/>
      <c r="F44" s="52"/>
      <c r="G44" s="52"/>
      <c r="H44" s="53"/>
      <c r="I44" s="63"/>
      <c r="J44" s="54"/>
    </row>
    <row r="45" spans="1:10" ht="36" customHeight="1" thickBot="1" x14ac:dyDescent="0.3">
      <c r="A45" s="40">
        <v>15</v>
      </c>
      <c r="B45" s="37"/>
      <c r="C45" s="33"/>
      <c r="D45" s="33"/>
      <c r="E45" s="33"/>
      <c r="F45" s="34"/>
      <c r="G45" s="34"/>
      <c r="H45" s="38"/>
      <c r="I45" s="64"/>
      <c r="J45" s="48"/>
    </row>
    <row r="46" spans="1:10" ht="36" customHeight="1" thickBot="1" x14ac:dyDescent="0.3">
      <c r="A46" s="49">
        <v>16</v>
      </c>
      <c r="B46" s="50"/>
      <c r="C46" s="51"/>
      <c r="D46" s="51"/>
      <c r="E46" s="51"/>
      <c r="F46" s="52"/>
      <c r="G46" s="52"/>
      <c r="H46" s="53"/>
      <c r="I46" s="63"/>
      <c r="J46" s="54"/>
    </row>
    <row r="47" spans="1:10" ht="36" customHeight="1" thickBot="1" x14ac:dyDescent="0.3">
      <c r="A47" s="40">
        <v>17</v>
      </c>
      <c r="B47" s="37"/>
      <c r="C47" s="33"/>
      <c r="D47" s="33"/>
      <c r="E47" s="33"/>
      <c r="F47" s="34"/>
      <c r="G47" s="34"/>
      <c r="H47" s="38"/>
      <c r="I47" s="64"/>
      <c r="J47" s="48"/>
    </row>
    <row r="48" spans="1:10" ht="36" customHeight="1" thickBot="1" x14ac:dyDescent="0.3">
      <c r="A48" s="49">
        <v>18</v>
      </c>
      <c r="B48" s="50"/>
      <c r="C48" s="51"/>
      <c r="D48" s="51"/>
      <c r="E48" s="51"/>
      <c r="F48" s="52"/>
      <c r="G48" s="52"/>
      <c r="H48" s="53"/>
      <c r="I48" s="63"/>
      <c r="J48" s="54"/>
    </row>
    <row r="49" spans="1:10" ht="36" customHeight="1" thickBot="1" x14ac:dyDescent="0.3">
      <c r="A49" s="40">
        <v>19</v>
      </c>
      <c r="B49" s="37"/>
      <c r="C49" s="33"/>
      <c r="D49" s="33"/>
      <c r="E49" s="33"/>
      <c r="F49" s="34"/>
      <c r="G49" s="34"/>
      <c r="H49" s="38"/>
      <c r="I49" s="64"/>
      <c r="J49" s="48"/>
    </row>
    <row r="50" spans="1:10" ht="36" customHeight="1" thickBot="1" x14ac:dyDescent="0.3">
      <c r="A50" s="49">
        <v>20</v>
      </c>
      <c r="B50" s="50"/>
      <c r="C50" s="51"/>
      <c r="D50" s="51"/>
      <c r="E50" s="51"/>
      <c r="F50" s="52"/>
      <c r="G50" s="52"/>
      <c r="H50" s="53"/>
      <c r="I50" s="63"/>
      <c r="J50" s="54"/>
    </row>
    <row r="51" spans="1:10" ht="22.5" customHeight="1" x14ac:dyDescent="0.25">
      <c r="A51" s="132" t="s">
        <v>10</v>
      </c>
      <c r="B51" s="133"/>
      <c r="C51" s="134"/>
      <c r="D51" s="135" t="s">
        <v>9</v>
      </c>
      <c r="E51" s="136"/>
      <c r="F51" s="29" t="s">
        <v>8</v>
      </c>
      <c r="G51" s="137" t="s">
        <v>60</v>
      </c>
      <c r="H51" s="138"/>
      <c r="I51" s="137" t="s">
        <v>106</v>
      </c>
      <c r="J51" s="138"/>
    </row>
    <row r="52" spans="1:10" ht="22.5" customHeight="1" x14ac:dyDescent="0.25">
      <c r="A52" s="124" t="str">
        <f>$A$2</f>
        <v/>
      </c>
      <c r="B52" s="125"/>
      <c r="C52" s="126"/>
      <c r="D52" s="127" t="str">
        <f>$E$2</f>
        <v/>
      </c>
      <c r="E52" s="128"/>
      <c r="F52" s="30" t="str">
        <f>$I$2</f>
        <v/>
      </c>
      <c r="G52" s="129" t="str">
        <f>$G$2</f>
        <v/>
      </c>
      <c r="H52" s="130"/>
      <c r="I52" s="131">
        <f>SUM(G55:G64)</f>
        <v>0</v>
      </c>
      <c r="J52" s="130"/>
    </row>
    <row r="53" spans="1:10" ht="28.5" customHeight="1" x14ac:dyDescent="0.25">
      <c r="A53" s="39" t="s">
        <v>119</v>
      </c>
      <c r="B53" s="31" t="s">
        <v>118</v>
      </c>
      <c r="C53" s="35" t="s">
        <v>6</v>
      </c>
      <c r="D53" s="31" t="s">
        <v>30</v>
      </c>
      <c r="E53" s="31" t="s">
        <v>59</v>
      </c>
      <c r="F53" s="45" t="s">
        <v>107</v>
      </c>
      <c r="G53" s="31" t="s">
        <v>20</v>
      </c>
      <c r="H53" s="31" t="s">
        <v>5</v>
      </c>
      <c r="I53" s="46" t="s">
        <v>125</v>
      </c>
      <c r="J53" s="35" t="s">
        <v>7</v>
      </c>
    </row>
    <row r="54" spans="1:10" ht="65.25" customHeight="1" x14ac:dyDescent="0.25">
      <c r="A54" s="41"/>
      <c r="B54" s="43" t="s">
        <v>120</v>
      </c>
      <c r="C54" s="44" t="s">
        <v>129</v>
      </c>
      <c r="D54" s="43" t="s">
        <v>126</v>
      </c>
      <c r="E54" s="43" t="s">
        <v>127</v>
      </c>
      <c r="F54" s="43" t="s">
        <v>122</v>
      </c>
      <c r="G54" s="43" t="s">
        <v>123</v>
      </c>
      <c r="H54" s="43" t="s">
        <v>121</v>
      </c>
      <c r="I54" s="47" t="s">
        <v>124</v>
      </c>
      <c r="J54" s="44" t="s">
        <v>130</v>
      </c>
    </row>
    <row r="55" spans="1:10" ht="36" customHeight="1" thickBot="1" x14ac:dyDescent="0.3">
      <c r="A55" s="40">
        <v>21</v>
      </c>
      <c r="B55" s="37"/>
      <c r="C55" s="33"/>
      <c r="D55" s="33"/>
      <c r="E55" s="33"/>
      <c r="F55" s="34"/>
      <c r="G55" s="34"/>
      <c r="H55" s="38"/>
      <c r="I55" s="38"/>
      <c r="J55" s="48"/>
    </row>
    <row r="56" spans="1:10" ht="36" customHeight="1" thickBot="1" x14ac:dyDescent="0.3">
      <c r="A56" s="49">
        <v>22</v>
      </c>
      <c r="B56" s="50"/>
      <c r="C56" s="51"/>
      <c r="D56" s="51"/>
      <c r="E56" s="51"/>
      <c r="F56" s="52"/>
      <c r="G56" s="52"/>
      <c r="H56" s="53"/>
      <c r="I56" s="63"/>
      <c r="J56" s="54"/>
    </row>
    <row r="57" spans="1:10" ht="36" customHeight="1" thickBot="1" x14ac:dyDescent="0.3">
      <c r="A57" s="40">
        <v>23</v>
      </c>
      <c r="B57" s="37"/>
      <c r="C57" s="33"/>
      <c r="D57" s="33"/>
      <c r="E57" s="33"/>
      <c r="F57" s="34"/>
      <c r="G57" s="34"/>
      <c r="H57" s="38"/>
      <c r="I57" s="64"/>
      <c r="J57" s="48"/>
    </row>
    <row r="58" spans="1:10" ht="36" customHeight="1" thickBot="1" x14ac:dyDescent="0.3">
      <c r="A58" s="49">
        <v>24</v>
      </c>
      <c r="B58" s="50"/>
      <c r="C58" s="51"/>
      <c r="D58" s="51"/>
      <c r="E58" s="51"/>
      <c r="F58" s="52"/>
      <c r="G58" s="52"/>
      <c r="H58" s="53"/>
      <c r="I58" s="63"/>
      <c r="J58" s="54"/>
    </row>
    <row r="59" spans="1:10" ht="36" customHeight="1" thickBot="1" x14ac:dyDescent="0.3">
      <c r="A59" s="40">
        <v>25</v>
      </c>
      <c r="B59" s="37"/>
      <c r="C59" s="33"/>
      <c r="D59" s="33"/>
      <c r="E59" s="33"/>
      <c r="F59" s="34"/>
      <c r="G59" s="34"/>
      <c r="H59" s="38"/>
      <c r="I59" s="64"/>
      <c r="J59" s="48"/>
    </row>
    <row r="60" spans="1:10" ht="36" customHeight="1" thickBot="1" x14ac:dyDescent="0.3">
      <c r="A60" s="49">
        <v>26</v>
      </c>
      <c r="B60" s="50"/>
      <c r="C60" s="51"/>
      <c r="D60" s="51"/>
      <c r="E60" s="51"/>
      <c r="F60" s="52"/>
      <c r="G60" s="52"/>
      <c r="H60" s="53"/>
      <c r="I60" s="63"/>
      <c r="J60" s="54"/>
    </row>
    <row r="61" spans="1:10" ht="36" customHeight="1" thickBot="1" x14ac:dyDescent="0.3">
      <c r="A61" s="40">
        <v>27</v>
      </c>
      <c r="B61" s="37"/>
      <c r="C61" s="33"/>
      <c r="D61" s="33"/>
      <c r="E61" s="33"/>
      <c r="F61" s="34"/>
      <c r="G61" s="34"/>
      <c r="H61" s="38"/>
      <c r="I61" s="64"/>
      <c r="J61" s="48"/>
    </row>
    <row r="62" spans="1:10" ht="36" customHeight="1" thickBot="1" x14ac:dyDescent="0.3">
      <c r="A62" s="49">
        <v>28</v>
      </c>
      <c r="B62" s="50"/>
      <c r="C62" s="51"/>
      <c r="D62" s="51"/>
      <c r="E62" s="51"/>
      <c r="F62" s="52"/>
      <c r="G62" s="52"/>
      <c r="H62" s="53"/>
      <c r="I62" s="63"/>
      <c r="J62" s="54"/>
    </row>
    <row r="63" spans="1:10" ht="36" customHeight="1" thickBot="1" x14ac:dyDescent="0.3">
      <c r="A63" s="40">
        <v>29</v>
      </c>
      <c r="B63" s="37"/>
      <c r="C63" s="33"/>
      <c r="D63" s="33"/>
      <c r="E63" s="33"/>
      <c r="F63" s="34"/>
      <c r="G63" s="34"/>
      <c r="H63" s="38"/>
      <c r="I63" s="64"/>
      <c r="J63" s="48"/>
    </row>
    <row r="64" spans="1:10" ht="36" customHeight="1" thickBot="1" x14ac:dyDescent="0.3">
      <c r="A64" s="49">
        <v>30</v>
      </c>
      <c r="B64" s="50"/>
      <c r="C64" s="51"/>
      <c r="D64" s="51"/>
      <c r="E64" s="51"/>
      <c r="F64" s="52"/>
      <c r="G64" s="52"/>
      <c r="H64" s="53"/>
      <c r="I64" s="63"/>
      <c r="J64" s="54"/>
    </row>
    <row r="65" spans="1:10" ht="22.5" customHeight="1" x14ac:dyDescent="0.25">
      <c r="A65" s="132" t="s">
        <v>10</v>
      </c>
      <c r="B65" s="133"/>
      <c r="C65" s="134"/>
      <c r="D65" s="135" t="s">
        <v>9</v>
      </c>
      <c r="E65" s="136"/>
      <c r="F65" s="29" t="s">
        <v>8</v>
      </c>
      <c r="G65" s="137" t="s">
        <v>60</v>
      </c>
      <c r="H65" s="138"/>
      <c r="I65" s="137" t="s">
        <v>106</v>
      </c>
      <c r="J65" s="138"/>
    </row>
    <row r="66" spans="1:10" ht="22.5" customHeight="1" x14ac:dyDescent="0.25">
      <c r="A66" s="124" t="str">
        <f>$A$2</f>
        <v/>
      </c>
      <c r="B66" s="125"/>
      <c r="C66" s="126"/>
      <c r="D66" s="127" t="str">
        <f>$E$2</f>
        <v/>
      </c>
      <c r="E66" s="128"/>
      <c r="F66" s="30" t="str">
        <f>$I$2</f>
        <v/>
      </c>
      <c r="G66" s="129" t="str">
        <f>$G$2</f>
        <v/>
      </c>
      <c r="H66" s="130"/>
      <c r="I66" s="131">
        <f>SUM(G69:G78)</f>
        <v>0</v>
      </c>
      <c r="J66" s="130"/>
    </row>
    <row r="67" spans="1:10" ht="28.5" customHeight="1" x14ac:dyDescent="0.25">
      <c r="A67" s="39" t="s">
        <v>119</v>
      </c>
      <c r="B67" s="31" t="s">
        <v>118</v>
      </c>
      <c r="C67" s="35" t="s">
        <v>6</v>
      </c>
      <c r="D67" s="31" t="s">
        <v>30</v>
      </c>
      <c r="E67" s="31" t="s">
        <v>59</v>
      </c>
      <c r="F67" s="45" t="s">
        <v>107</v>
      </c>
      <c r="G67" s="31" t="s">
        <v>20</v>
      </c>
      <c r="H67" s="31" t="s">
        <v>5</v>
      </c>
      <c r="I67" s="46" t="s">
        <v>125</v>
      </c>
      <c r="J67" s="35" t="s">
        <v>7</v>
      </c>
    </row>
    <row r="68" spans="1:10" ht="65.25" customHeight="1" x14ac:dyDescent="0.25">
      <c r="A68" s="41"/>
      <c r="B68" s="43" t="s">
        <v>120</v>
      </c>
      <c r="C68" s="44" t="s">
        <v>129</v>
      </c>
      <c r="D68" s="43" t="s">
        <v>126</v>
      </c>
      <c r="E68" s="43" t="s">
        <v>127</v>
      </c>
      <c r="F68" s="43" t="s">
        <v>122</v>
      </c>
      <c r="G68" s="43" t="s">
        <v>123</v>
      </c>
      <c r="H68" s="43" t="s">
        <v>121</v>
      </c>
      <c r="I68" s="47" t="s">
        <v>124</v>
      </c>
      <c r="J68" s="44" t="s">
        <v>130</v>
      </c>
    </row>
    <row r="69" spans="1:10" ht="36" customHeight="1" thickBot="1" x14ac:dyDescent="0.3">
      <c r="A69" s="40">
        <v>31</v>
      </c>
      <c r="B69" s="37"/>
      <c r="C69" s="33"/>
      <c r="D69" s="33"/>
      <c r="E69" s="33"/>
      <c r="F69" s="34"/>
      <c r="G69" s="34"/>
      <c r="H69" s="38"/>
      <c r="I69" s="38"/>
      <c r="J69" s="48"/>
    </row>
    <row r="70" spans="1:10" ht="36" customHeight="1" thickBot="1" x14ac:dyDescent="0.3">
      <c r="A70" s="49">
        <v>32</v>
      </c>
      <c r="B70" s="50"/>
      <c r="C70" s="51"/>
      <c r="D70" s="51"/>
      <c r="E70" s="51"/>
      <c r="F70" s="52"/>
      <c r="G70" s="52"/>
      <c r="H70" s="53"/>
      <c r="I70" s="63"/>
      <c r="J70" s="54"/>
    </row>
    <row r="71" spans="1:10" ht="36" customHeight="1" thickBot="1" x14ac:dyDescent="0.3">
      <c r="A71" s="40">
        <v>33</v>
      </c>
      <c r="B71" s="37"/>
      <c r="C71" s="33"/>
      <c r="D71" s="33"/>
      <c r="E71" s="33"/>
      <c r="F71" s="34"/>
      <c r="G71" s="34"/>
      <c r="H71" s="38"/>
      <c r="I71" s="64"/>
      <c r="J71" s="48"/>
    </row>
    <row r="72" spans="1:10" ht="36" customHeight="1" thickBot="1" x14ac:dyDescent="0.3">
      <c r="A72" s="49">
        <v>34</v>
      </c>
      <c r="B72" s="50"/>
      <c r="C72" s="51"/>
      <c r="D72" s="51"/>
      <c r="E72" s="51"/>
      <c r="F72" s="52"/>
      <c r="G72" s="52"/>
      <c r="H72" s="53"/>
      <c r="I72" s="63"/>
      <c r="J72" s="54"/>
    </row>
    <row r="73" spans="1:10" ht="36" customHeight="1" thickBot="1" x14ac:dyDescent="0.3">
      <c r="A73" s="40">
        <v>35</v>
      </c>
      <c r="B73" s="37"/>
      <c r="C73" s="33"/>
      <c r="D73" s="33"/>
      <c r="E73" s="33"/>
      <c r="F73" s="34"/>
      <c r="G73" s="34"/>
      <c r="H73" s="38"/>
      <c r="I73" s="64"/>
      <c r="J73" s="48"/>
    </row>
    <row r="74" spans="1:10" ht="36" customHeight="1" thickBot="1" x14ac:dyDescent="0.3">
      <c r="A74" s="49">
        <v>36</v>
      </c>
      <c r="B74" s="50"/>
      <c r="C74" s="51"/>
      <c r="D74" s="51"/>
      <c r="E74" s="51"/>
      <c r="F74" s="52"/>
      <c r="G74" s="52"/>
      <c r="H74" s="53"/>
      <c r="I74" s="63"/>
      <c r="J74" s="54"/>
    </row>
    <row r="75" spans="1:10" ht="36" customHeight="1" thickBot="1" x14ac:dyDescent="0.3">
      <c r="A75" s="40">
        <v>37</v>
      </c>
      <c r="B75" s="37"/>
      <c r="C75" s="33"/>
      <c r="D75" s="33"/>
      <c r="E75" s="33"/>
      <c r="F75" s="34"/>
      <c r="G75" s="34"/>
      <c r="H75" s="38"/>
      <c r="I75" s="64"/>
      <c r="J75" s="48"/>
    </row>
    <row r="76" spans="1:10" ht="36" customHeight="1" thickBot="1" x14ac:dyDescent="0.3">
      <c r="A76" s="49">
        <v>38</v>
      </c>
      <c r="B76" s="50"/>
      <c r="C76" s="51"/>
      <c r="D76" s="51"/>
      <c r="E76" s="51"/>
      <c r="F76" s="52"/>
      <c r="G76" s="52"/>
      <c r="H76" s="53"/>
      <c r="I76" s="63"/>
      <c r="J76" s="54"/>
    </row>
    <row r="77" spans="1:10" ht="36" customHeight="1" thickBot="1" x14ac:dyDescent="0.3">
      <c r="A77" s="40">
        <v>39</v>
      </c>
      <c r="B77" s="37"/>
      <c r="C77" s="33"/>
      <c r="D77" s="33"/>
      <c r="E77" s="33"/>
      <c r="F77" s="34"/>
      <c r="G77" s="34"/>
      <c r="H77" s="38"/>
      <c r="I77" s="64"/>
      <c r="J77" s="48"/>
    </row>
    <row r="78" spans="1:10" ht="36" customHeight="1" thickBot="1" x14ac:dyDescent="0.3">
      <c r="A78" s="49">
        <v>40</v>
      </c>
      <c r="B78" s="50"/>
      <c r="C78" s="51"/>
      <c r="D78" s="51"/>
      <c r="E78" s="51"/>
      <c r="F78" s="52"/>
      <c r="G78" s="52"/>
      <c r="H78" s="53"/>
      <c r="I78" s="63"/>
      <c r="J78" s="54"/>
    </row>
    <row r="79" spans="1:10" ht="22.5" customHeight="1" x14ac:dyDescent="0.25">
      <c r="A79" s="132" t="s">
        <v>10</v>
      </c>
      <c r="B79" s="133"/>
      <c r="C79" s="134"/>
      <c r="D79" s="135" t="s">
        <v>9</v>
      </c>
      <c r="E79" s="136"/>
      <c r="F79" s="29" t="s">
        <v>8</v>
      </c>
      <c r="G79" s="137" t="s">
        <v>60</v>
      </c>
      <c r="H79" s="138"/>
      <c r="I79" s="137" t="s">
        <v>106</v>
      </c>
      <c r="J79" s="138"/>
    </row>
    <row r="80" spans="1:10" ht="22.5" customHeight="1" x14ac:dyDescent="0.25">
      <c r="A80" s="124" t="str">
        <f>$A$2</f>
        <v/>
      </c>
      <c r="B80" s="125"/>
      <c r="C80" s="126"/>
      <c r="D80" s="127" t="str">
        <f>$E$2</f>
        <v/>
      </c>
      <c r="E80" s="128"/>
      <c r="F80" s="30" t="str">
        <f>$I$2</f>
        <v/>
      </c>
      <c r="G80" s="129" t="str">
        <f>$G$2</f>
        <v/>
      </c>
      <c r="H80" s="130"/>
      <c r="I80" s="131">
        <f>SUM(G83:G92)</f>
        <v>0</v>
      </c>
      <c r="J80" s="130"/>
    </row>
    <row r="81" spans="1:10" ht="28.5" customHeight="1" x14ac:dyDescent="0.25">
      <c r="A81" s="39" t="s">
        <v>119</v>
      </c>
      <c r="B81" s="31" t="s">
        <v>118</v>
      </c>
      <c r="C81" s="35" t="s">
        <v>6</v>
      </c>
      <c r="D81" s="31" t="s">
        <v>30</v>
      </c>
      <c r="E81" s="31" t="s">
        <v>59</v>
      </c>
      <c r="F81" s="45" t="s">
        <v>107</v>
      </c>
      <c r="G81" s="31" t="s">
        <v>20</v>
      </c>
      <c r="H81" s="31" t="s">
        <v>5</v>
      </c>
      <c r="I81" s="46" t="s">
        <v>125</v>
      </c>
      <c r="J81" s="35" t="s">
        <v>7</v>
      </c>
    </row>
    <row r="82" spans="1:10" ht="65.25" customHeight="1" x14ac:dyDescent="0.25">
      <c r="A82" s="41"/>
      <c r="B82" s="43" t="s">
        <v>120</v>
      </c>
      <c r="C82" s="44" t="s">
        <v>129</v>
      </c>
      <c r="D82" s="43" t="s">
        <v>126</v>
      </c>
      <c r="E82" s="43" t="s">
        <v>127</v>
      </c>
      <c r="F82" s="43" t="s">
        <v>122</v>
      </c>
      <c r="G82" s="43" t="s">
        <v>123</v>
      </c>
      <c r="H82" s="43" t="s">
        <v>121</v>
      </c>
      <c r="I82" s="47" t="s">
        <v>124</v>
      </c>
      <c r="J82" s="44" t="s">
        <v>130</v>
      </c>
    </row>
    <row r="83" spans="1:10" ht="36" customHeight="1" thickBot="1" x14ac:dyDescent="0.3">
      <c r="A83" s="40">
        <v>41</v>
      </c>
      <c r="B83" s="37"/>
      <c r="C83" s="33"/>
      <c r="D83" s="33"/>
      <c r="E83" s="33"/>
      <c r="F83" s="34"/>
      <c r="G83" s="34"/>
      <c r="H83" s="38"/>
      <c r="I83" s="38"/>
      <c r="J83" s="48"/>
    </row>
    <row r="84" spans="1:10" ht="36" customHeight="1" thickBot="1" x14ac:dyDescent="0.3">
      <c r="A84" s="49">
        <v>42</v>
      </c>
      <c r="B84" s="50"/>
      <c r="C84" s="51"/>
      <c r="D84" s="51"/>
      <c r="E84" s="51"/>
      <c r="F84" s="52"/>
      <c r="G84" s="52"/>
      <c r="H84" s="53"/>
      <c r="I84" s="63"/>
      <c r="J84" s="54"/>
    </row>
    <row r="85" spans="1:10" ht="36" customHeight="1" thickBot="1" x14ac:dyDescent="0.3">
      <c r="A85" s="40">
        <v>43</v>
      </c>
      <c r="B85" s="37"/>
      <c r="C85" s="33"/>
      <c r="D85" s="33"/>
      <c r="E85" s="33"/>
      <c r="F85" s="34"/>
      <c r="G85" s="34"/>
      <c r="H85" s="38"/>
      <c r="I85" s="64"/>
      <c r="J85" s="48"/>
    </row>
    <row r="86" spans="1:10" ht="36" customHeight="1" thickBot="1" x14ac:dyDescent="0.3">
      <c r="A86" s="49">
        <v>44</v>
      </c>
      <c r="B86" s="50"/>
      <c r="C86" s="51"/>
      <c r="D86" s="51"/>
      <c r="E86" s="51"/>
      <c r="F86" s="52"/>
      <c r="G86" s="52"/>
      <c r="H86" s="53"/>
      <c r="I86" s="63"/>
      <c r="J86" s="54"/>
    </row>
    <row r="87" spans="1:10" ht="36" customHeight="1" thickBot="1" x14ac:dyDescent="0.3">
      <c r="A87" s="40">
        <v>45</v>
      </c>
      <c r="B87" s="37"/>
      <c r="C87" s="33"/>
      <c r="D87" s="33"/>
      <c r="E87" s="33"/>
      <c r="F87" s="34"/>
      <c r="G87" s="34"/>
      <c r="H87" s="38"/>
      <c r="I87" s="64"/>
      <c r="J87" s="48"/>
    </row>
    <row r="88" spans="1:10" ht="36" customHeight="1" thickBot="1" x14ac:dyDescent="0.3">
      <c r="A88" s="49">
        <v>46</v>
      </c>
      <c r="B88" s="50"/>
      <c r="C88" s="51"/>
      <c r="D88" s="51"/>
      <c r="E88" s="51"/>
      <c r="F88" s="52"/>
      <c r="G88" s="52"/>
      <c r="H88" s="53"/>
      <c r="I88" s="63"/>
      <c r="J88" s="54"/>
    </row>
    <row r="89" spans="1:10" ht="36" customHeight="1" thickBot="1" x14ac:dyDescent="0.3">
      <c r="A89" s="40">
        <v>47</v>
      </c>
      <c r="B89" s="37"/>
      <c r="C89" s="33"/>
      <c r="D89" s="33"/>
      <c r="E89" s="33"/>
      <c r="F89" s="34"/>
      <c r="G89" s="34"/>
      <c r="H89" s="38"/>
      <c r="I89" s="64"/>
      <c r="J89" s="48"/>
    </row>
    <row r="90" spans="1:10" ht="36" customHeight="1" thickBot="1" x14ac:dyDescent="0.3">
      <c r="A90" s="49">
        <v>48</v>
      </c>
      <c r="B90" s="50"/>
      <c r="C90" s="51"/>
      <c r="D90" s="51"/>
      <c r="E90" s="51"/>
      <c r="F90" s="52"/>
      <c r="G90" s="52"/>
      <c r="H90" s="53"/>
      <c r="I90" s="63"/>
      <c r="J90" s="54"/>
    </row>
    <row r="91" spans="1:10" ht="36" customHeight="1" thickBot="1" x14ac:dyDescent="0.3">
      <c r="A91" s="40">
        <v>49</v>
      </c>
      <c r="B91" s="37"/>
      <c r="C91" s="33"/>
      <c r="D91" s="33"/>
      <c r="E91" s="33"/>
      <c r="F91" s="34"/>
      <c r="G91" s="34"/>
      <c r="H91" s="38"/>
      <c r="I91" s="64"/>
      <c r="J91" s="48"/>
    </row>
    <row r="92" spans="1:10" ht="36" customHeight="1" thickBot="1" x14ac:dyDescent="0.3">
      <c r="A92" s="49">
        <v>50</v>
      </c>
      <c r="B92" s="50"/>
      <c r="C92" s="51"/>
      <c r="D92" s="51"/>
      <c r="E92" s="51"/>
      <c r="F92" s="52"/>
      <c r="G92" s="52"/>
      <c r="H92" s="53"/>
      <c r="I92" s="63"/>
      <c r="J92" s="54"/>
    </row>
    <row r="93" spans="1:10" ht="22.5" customHeight="1" x14ac:dyDescent="0.25">
      <c r="A93" s="132" t="s">
        <v>10</v>
      </c>
      <c r="B93" s="133"/>
      <c r="C93" s="134"/>
      <c r="D93" s="135" t="s">
        <v>9</v>
      </c>
      <c r="E93" s="136"/>
      <c r="F93" s="29" t="s">
        <v>8</v>
      </c>
      <c r="G93" s="137" t="s">
        <v>60</v>
      </c>
      <c r="H93" s="138"/>
      <c r="I93" s="137" t="s">
        <v>106</v>
      </c>
      <c r="J93" s="138"/>
    </row>
    <row r="94" spans="1:10" ht="22.5" customHeight="1" x14ac:dyDescent="0.25">
      <c r="A94" s="124" t="str">
        <f>$A$2</f>
        <v/>
      </c>
      <c r="B94" s="125"/>
      <c r="C94" s="126"/>
      <c r="D94" s="127" t="str">
        <f>$E$2</f>
        <v/>
      </c>
      <c r="E94" s="128"/>
      <c r="F94" s="30" t="str">
        <f>$I$2</f>
        <v/>
      </c>
      <c r="G94" s="129" t="str">
        <f>$G$2</f>
        <v/>
      </c>
      <c r="H94" s="130"/>
      <c r="I94" s="131">
        <f>SUM(G97:G106)</f>
        <v>0</v>
      </c>
      <c r="J94" s="130"/>
    </row>
    <row r="95" spans="1:10" ht="28.5" customHeight="1" x14ac:dyDescent="0.25">
      <c r="A95" s="39" t="s">
        <v>119</v>
      </c>
      <c r="B95" s="31" t="s">
        <v>118</v>
      </c>
      <c r="C95" s="35" t="s">
        <v>6</v>
      </c>
      <c r="D95" s="31" t="s">
        <v>30</v>
      </c>
      <c r="E95" s="31" t="s">
        <v>59</v>
      </c>
      <c r="F95" s="45" t="s">
        <v>107</v>
      </c>
      <c r="G95" s="31" t="s">
        <v>20</v>
      </c>
      <c r="H95" s="31" t="s">
        <v>5</v>
      </c>
      <c r="I95" s="46" t="s">
        <v>125</v>
      </c>
      <c r="J95" s="35" t="s">
        <v>7</v>
      </c>
    </row>
    <row r="96" spans="1:10" ht="65.25" customHeight="1" x14ac:dyDescent="0.25">
      <c r="A96" s="41"/>
      <c r="B96" s="43" t="s">
        <v>120</v>
      </c>
      <c r="C96" s="44" t="s">
        <v>129</v>
      </c>
      <c r="D96" s="43" t="s">
        <v>126</v>
      </c>
      <c r="E96" s="43" t="s">
        <v>127</v>
      </c>
      <c r="F96" s="43" t="s">
        <v>122</v>
      </c>
      <c r="G96" s="43" t="s">
        <v>123</v>
      </c>
      <c r="H96" s="43" t="s">
        <v>121</v>
      </c>
      <c r="I96" s="47" t="s">
        <v>124</v>
      </c>
      <c r="J96" s="44" t="s">
        <v>130</v>
      </c>
    </row>
    <row r="97" spans="1:10" ht="36" customHeight="1" thickBot="1" x14ac:dyDescent="0.3">
      <c r="A97" s="40">
        <v>51</v>
      </c>
      <c r="B97" s="37"/>
      <c r="C97" s="33"/>
      <c r="D97" s="33"/>
      <c r="E97" s="33"/>
      <c r="F97" s="34"/>
      <c r="G97" s="34"/>
      <c r="H97" s="38"/>
      <c r="I97" s="38"/>
      <c r="J97" s="48"/>
    </row>
    <row r="98" spans="1:10" ht="36" customHeight="1" thickBot="1" x14ac:dyDescent="0.3">
      <c r="A98" s="49">
        <v>52</v>
      </c>
      <c r="B98" s="50"/>
      <c r="C98" s="51"/>
      <c r="D98" s="51"/>
      <c r="E98" s="51"/>
      <c r="F98" s="52"/>
      <c r="G98" s="52"/>
      <c r="H98" s="53"/>
      <c r="I98" s="63"/>
      <c r="J98" s="54"/>
    </row>
    <row r="99" spans="1:10" ht="36" customHeight="1" thickBot="1" x14ac:dyDescent="0.3">
      <c r="A99" s="40">
        <v>53</v>
      </c>
      <c r="B99" s="37"/>
      <c r="C99" s="33"/>
      <c r="D99" s="33"/>
      <c r="E99" s="33"/>
      <c r="F99" s="34"/>
      <c r="G99" s="34"/>
      <c r="H99" s="38"/>
      <c r="I99" s="64"/>
      <c r="J99" s="48"/>
    </row>
    <row r="100" spans="1:10" ht="36" customHeight="1" thickBot="1" x14ac:dyDescent="0.3">
      <c r="A100" s="49">
        <v>54</v>
      </c>
      <c r="B100" s="50"/>
      <c r="C100" s="51"/>
      <c r="D100" s="51"/>
      <c r="E100" s="51"/>
      <c r="F100" s="52"/>
      <c r="G100" s="52"/>
      <c r="H100" s="53"/>
      <c r="I100" s="63"/>
      <c r="J100" s="54"/>
    </row>
    <row r="101" spans="1:10" ht="36" customHeight="1" thickBot="1" x14ac:dyDescent="0.3">
      <c r="A101" s="40">
        <v>55</v>
      </c>
      <c r="B101" s="37"/>
      <c r="C101" s="33"/>
      <c r="D101" s="33"/>
      <c r="E101" s="33"/>
      <c r="F101" s="34"/>
      <c r="G101" s="34"/>
      <c r="H101" s="38"/>
      <c r="I101" s="64"/>
      <c r="J101" s="48"/>
    </row>
    <row r="102" spans="1:10" ht="36" customHeight="1" thickBot="1" x14ac:dyDescent="0.3">
      <c r="A102" s="49">
        <v>56</v>
      </c>
      <c r="B102" s="50"/>
      <c r="C102" s="51"/>
      <c r="D102" s="51"/>
      <c r="E102" s="51"/>
      <c r="F102" s="52"/>
      <c r="G102" s="52"/>
      <c r="H102" s="53"/>
      <c r="I102" s="63"/>
      <c r="J102" s="54"/>
    </row>
    <row r="103" spans="1:10" ht="36" customHeight="1" thickBot="1" x14ac:dyDescent="0.3">
      <c r="A103" s="40">
        <v>57</v>
      </c>
      <c r="B103" s="37"/>
      <c r="C103" s="33"/>
      <c r="D103" s="33"/>
      <c r="E103" s="33"/>
      <c r="F103" s="34"/>
      <c r="G103" s="34"/>
      <c r="H103" s="38"/>
      <c r="I103" s="64"/>
      <c r="J103" s="48"/>
    </row>
    <row r="104" spans="1:10" ht="36" customHeight="1" thickBot="1" x14ac:dyDescent="0.3">
      <c r="A104" s="49">
        <v>58</v>
      </c>
      <c r="B104" s="50"/>
      <c r="C104" s="51"/>
      <c r="D104" s="51"/>
      <c r="E104" s="51"/>
      <c r="F104" s="52"/>
      <c r="G104" s="52"/>
      <c r="H104" s="53"/>
      <c r="I104" s="63"/>
      <c r="J104" s="54"/>
    </row>
    <row r="105" spans="1:10" ht="36" customHeight="1" thickBot="1" x14ac:dyDescent="0.3">
      <c r="A105" s="40">
        <v>59</v>
      </c>
      <c r="B105" s="37"/>
      <c r="C105" s="33"/>
      <c r="D105" s="33"/>
      <c r="E105" s="33"/>
      <c r="F105" s="34"/>
      <c r="G105" s="34"/>
      <c r="H105" s="38"/>
      <c r="I105" s="64"/>
      <c r="J105" s="48"/>
    </row>
    <row r="106" spans="1:10" ht="36" customHeight="1" thickBot="1" x14ac:dyDescent="0.3">
      <c r="A106" s="49">
        <v>60</v>
      </c>
      <c r="B106" s="50"/>
      <c r="C106" s="51"/>
      <c r="D106" s="51"/>
      <c r="E106" s="51"/>
      <c r="F106" s="52"/>
      <c r="G106" s="52"/>
      <c r="H106" s="53"/>
      <c r="I106" s="63"/>
      <c r="J106" s="54"/>
    </row>
    <row r="107" spans="1:10" ht="22.5" customHeight="1" x14ac:dyDescent="0.25">
      <c r="A107" s="132" t="s">
        <v>10</v>
      </c>
      <c r="B107" s="133"/>
      <c r="C107" s="134"/>
      <c r="D107" s="135" t="s">
        <v>9</v>
      </c>
      <c r="E107" s="136"/>
      <c r="F107" s="29" t="s">
        <v>8</v>
      </c>
      <c r="G107" s="137" t="s">
        <v>60</v>
      </c>
      <c r="H107" s="138"/>
      <c r="I107" s="137" t="s">
        <v>106</v>
      </c>
      <c r="J107" s="138"/>
    </row>
    <row r="108" spans="1:10" ht="22.5" customHeight="1" x14ac:dyDescent="0.25">
      <c r="A108" s="124" t="str">
        <f>$A$2</f>
        <v/>
      </c>
      <c r="B108" s="125"/>
      <c r="C108" s="126"/>
      <c r="D108" s="127" t="str">
        <f>$E$2</f>
        <v/>
      </c>
      <c r="E108" s="128"/>
      <c r="F108" s="30" t="str">
        <f>$I$2</f>
        <v/>
      </c>
      <c r="G108" s="129" t="str">
        <f>$G$2</f>
        <v/>
      </c>
      <c r="H108" s="130"/>
      <c r="I108" s="131">
        <f>SUM(G111:G120)</f>
        <v>0</v>
      </c>
      <c r="J108" s="130"/>
    </row>
    <row r="109" spans="1:10" ht="28.5" customHeight="1" x14ac:dyDescent="0.25">
      <c r="A109" s="39" t="s">
        <v>119</v>
      </c>
      <c r="B109" s="31" t="s">
        <v>118</v>
      </c>
      <c r="C109" s="35" t="s">
        <v>6</v>
      </c>
      <c r="D109" s="31" t="s">
        <v>30</v>
      </c>
      <c r="E109" s="31" t="s">
        <v>59</v>
      </c>
      <c r="F109" s="45" t="s">
        <v>107</v>
      </c>
      <c r="G109" s="31" t="s">
        <v>20</v>
      </c>
      <c r="H109" s="31" t="s">
        <v>5</v>
      </c>
      <c r="I109" s="46" t="s">
        <v>125</v>
      </c>
      <c r="J109" s="35" t="s">
        <v>7</v>
      </c>
    </row>
    <row r="110" spans="1:10" ht="65.25" customHeight="1" x14ac:dyDescent="0.25">
      <c r="A110" s="41"/>
      <c r="B110" s="43" t="s">
        <v>120</v>
      </c>
      <c r="C110" s="44" t="s">
        <v>129</v>
      </c>
      <c r="D110" s="43" t="s">
        <v>126</v>
      </c>
      <c r="E110" s="43" t="s">
        <v>127</v>
      </c>
      <c r="F110" s="43" t="s">
        <v>122</v>
      </c>
      <c r="G110" s="43" t="s">
        <v>123</v>
      </c>
      <c r="H110" s="43" t="s">
        <v>121</v>
      </c>
      <c r="I110" s="47" t="s">
        <v>124</v>
      </c>
      <c r="J110" s="44" t="s">
        <v>130</v>
      </c>
    </row>
    <row r="111" spans="1:10" ht="36" customHeight="1" thickBot="1" x14ac:dyDescent="0.3">
      <c r="A111" s="40">
        <v>61</v>
      </c>
      <c r="B111" s="37"/>
      <c r="C111" s="33"/>
      <c r="D111" s="33"/>
      <c r="E111" s="33"/>
      <c r="F111" s="34"/>
      <c r="G111" s="34"/>
      <c r="H111" s="38"/>
      <c r="I111" s="38"/>
      <c r="J111" s="48"/>
    </row>
    <row r="112" spans="1:10" ht="36" customHeight="1" thickBot="1" x14ac:dyDescent="0.3">
      <c r="A112" s="49">
        <v>62</v>
      </c>
      <c r="B112" s="50"/>
      <c r="C112" s="51"/>
      <c r="D112" s="51"/>
      <c r="E112" s="51"/>
      <c r="F112" s="52"/>
      <c r="G112" s="52"/>
      <c r="H112" s="53"/>
      <c r="I112" s="63"/>
      <c r="J112" s="54"/>
    </row>
    <row r="113" spans="1:10" ht="36" customHeight="1" thickBot="1" x14ac:dyDescent="0.3">
      <c r="A113" s="40">
        <v>63</v>
      </c>
      <c r="B113" s="37"/>
      <c r="C113" s="33"/>
      <c r="D113" s="33"/>
      <c r="E113" s="33"/>
      <c r="F113" s="34"/>
      <c r="G113" s="34"/>
      <c r="H113" s="38"/>
      <c r="I113" s="64"/>
      <c r="J113" s="48"/>
    </row>
    <row r="114" spans="1:10" ht="36" customHeight="1" thickBot="1" x14ac:dyDescent="0.3">
      <c r="A114" s="49">
        <v>64</v>
      </c>
      <c r="B114" s="50"/>
      <c r="C114" s="51"/>
      <c r="D114" s="51"/>
      <c r="E114" s="51"/>
      <c r="F114" s="52"/>
      <c r="G114" s="52"/>
      <c r="H114" s="53"/>
      <c r="I114" s="63"/>
      <c r="J114" s="54"/>
    </row>
    <row r="115" spans="1:10" ht="36" customHeight="1" thickBot="1" x14ac:dyDescent="0.3">
      <c r="A115" s="40">
        <v>65</v>
      </c>
      <c r="B115" s="37"/>
      <c r="C115" s="33"/>
      <c r="D115" s="33"/>
      <c r="E115" s="33"/>
      <c r="F115" s="34"/>
      <c r="G115" s="34"/>
      <c r="H115" s="38"/>
      <c r="I115" s="64"/>
      <c r="J115" s="48"/>
    </row>
    <row r="116" spans="1:10" ht="36" customHeight="1" thickBot="1" x14ac:dyDescent="0.3">
      <c r="A116" s="49">
        <v>66</v>
      </c>
      <c r="B116" s="50"/>
      <c r="C116" s="51"/>
      <c r="D116" s="51"/>
      <c r="E116" s="51"/>
      <c r="F116" s="52"/>
      <c r="G116" s="52"/>
      <c r="H116" s="53"/>
      <c r="I116" s="63"/>
      <c r="J116" s="54"/>
    </row>
    <row r="117" spans="1:10" ht="36" customHeight="1" thickBot="1" x14ac:dyDescent="0.3">
      <c r="A117" s="40">
        <v>67</v>
      </c>
      <c r="B117" s="37"/>
      <c r="C117" s="33"/>
      <c r="D117" s="33"/>
      <c r="E117" s="33"/>
      <c r="F117" s="34"/>
      <c r="G117" s="34"/>
      <c r="H117" s="38"/>
      <c r="I117" s="64"/>
      <c r="J117" s="48"/>
    </row>
    <row r="118" spans="1:10" ht="36" customHeight="1" thickBot="1" x14ac:dyDescent="0.3">
      <c r="A118" s="49">
        <v>68</v>
      </c>
      <c r="B118" s="50"/>
      <c r="C118" s="51"/>
      <c r="D118" s="51"/>
      <c r="E118" s="51"/>
      <c r="F118" s="52"/>
      <c r="G118" s="52"/>
      <c r="H118" s="53"/>
      <c r="I118" s="63"/>
      <c r="J118" s="54"/>
    </row>
    <row r="119" spans="1:10" ht="36" customHeight="1" thickBot="1" x14ac:dyDescent="0.3">
      <c r="A119" s="40">
        <v>69</v>
      </c>
      <c r="B119" s="37"/>
      <c r="C119" s="33"/>
      <c r="D119" s="33"/>
      <c r="E119" s="33"/>
      <c r="F119" s="34"/>
      <c r="G119" s="34"/>
      <c r="H119" s="38"/>
      <c r="I119" s="64"/>
      <c r="J119" s="48"/>
    </row>
    <row r="120" spans="1:10" ht="36" customHeight="1" thickBot="1" x14ac:dyDescent="0.3">
      <c r="A120" s="49">
        <v>70</v>
      </c>
      <c r="B120" s="50"/>
      <c r="C120" s="51"/>
      <c r="D120" s="51"/>
      <c r="E120" s="51"/>
      <c r="F120" s="52"/>
      <c r="G120" s="52"/>
      <c r="H120" s="53"/>
      <c r="I120" s="63"/>
      <c r="J120" s="54"/>
    </row>
    <row r="121" spans="1:10" ht="22.5" customHeight="1" x14ac:dyDescent="0.25">
      <c r="A121" s="132" t="s">
        <v>10</v>
      </c>
      <c r="B121" s="133"/>
      <c r="C121" s="134"/>
      <c r="D121" s="135" t="s">
        <v>9</v>
      </c>
      <c r="E121" s="136"/>
      <c r="F121" s="29" t="s">
        <v>8</v>
      </c>
      <c r="G121" s="137" t="s">
        <v>60</v>
      </c>
      <c r="H121" s="138"/>
      <c r="I121" s="137" t="s">
        <v>106</v>
      </c>
      <c r="J121" s="138"/>
    </row>
    <row r="122" spans="1:10" ht="22.5" customHeight="1" x14ac:dyDescent="0.25">
      <c r="A122" s="124" t="str">
        <f>$A$2</f>
        <v/>
      </c>
      <c r="B122" s="125"/>
      <c r="C122" s="126"/>
      <c r="D122" s="127" t="str">
        <f>$E$2</f>
        <v/>
      </c>
      <c r="E122" s="128"/>
      <c r="F122" s="30" t="str">
        <f>$I$2</f>
        <v/>
      </c>
      <c r="G122" s="129" t="str">
        <f>$G$2</f>
        <v/>
      </c>
      <c r="H122" s="130"/>
      <c r="I122" s="131">
        <f>SUM(G125:G134)</f>
        <v>0</v>
      </c>
      <c r="J122" s="130"/>
    </row>
    <row r="123" spans="1:10" ht="28.5" customHeight="1" x14ac:dyDescent="0.25">
      <c r="A123" s="39" t="s">
        <v>119</v>
      </c>
      <c r="B123" s="31" t="s">
        <v>118</v>
      </c>
      <c r="C123" s="35" t="s">
        <v>6</v>
      </c>
      <c r="D123" s="31" t="s">
        <v>30</v>
      </c>
      <c r="E123" s="31" t="s">
        <v>59</v>
      </c>
      <c r="F123" s="45" t="s">
        <v>107</v>
      </c>
      <c r="G123" s="31" t="s">
        <v>20</v>
      </c>
      <c r="H123" s="31" t="s">
        <v>5</v>
      </c>
      <c r="I123" s="46" t="s">
        <v>125</v>
      </c>
      <c r="J123" s="35" t="s">
        <v>7</v>
      </c>
    </row>
    <row r="124" spans="1:10" ht="65.25" customHeight="1" x14ac:dyDescent="0.25">
      <c r="A124" s="41"/>
      <c r="B124" s="43" t="s">
        <v>120</v>
      </c>
      <c r="C124" s="44" t="s">
        <v>129</v>
      </c>
      <c r="D124" s="43" t="s">
        <v>126</v>
      </c>
      <c r="E124" s="43" t="s">
        <v>127</v>
      </c>
      <c r="F124" s="43" t="s">
        <v>122</v>
      </c>
      <c r="G124" s="43" t="s">
        <v>123</v>
      </c>
      <c r="H124" s="43" t="s">
        <v>121</v>
      </c>
      <c r="I124" s="47" t="s">
        <v>124</v>
      </c>
      <c r="J124" s="44" t="s">
        <v>130</v>
      </c>
    </row>
    <row r="125" spans="1:10" ht="36" customHeight="1" thickBot="1" x14ac:dyDescent="0.3">
      <c r="A125" s="40">
        <v>71</v>
      </c>
      <c r="B125" s="37"/>
      <c r="C125" s="33"/>
      <c r="D125" s="33"/>
      <c r="E125" s="33"/>
      <c r="F125" s="34"/>
      <c r="G125" s="34"/>
      <c r="H125" s="38"/>
      <c r="I125" s="38"/>
      <c r="J125" s="48"/>
    </row>
    <row r="126" spans="1:10" ht="36" customHeight="1" thickBot="1" x14ac:dyDescent="0.3">
      <c r="A126" s="49">
        <v>72</v>
      </c>
      <c r="B126" s="50"/>
      <c r="C126" s="51"/>
      <c r="D126" s="51"/>
      <c r="E126" s="51"/>
      <c r="F126" s="52"/>
      <c r="G126" s="52"/>
      <c r="H126" s="53"/>
      <c r="I126" s="63"/>
      <c r="J126" s="54"/>
    </row>
    <row r="127" spans="1:10" ht="36" customHeight="1" thickBot="1" x14ac:dyDescent="0.3">
      <c r="A127" s="40">
        <v>73</v>
      </c>
      <c r="B127" s="37"/>
      <c r="C127" s="33"/>
      <c r="D127" s="33"/>
      <c r="E127" s="33"/>
      <c r="F127" s="34"/>
      <c r="G127" s="34"/>
      <c r="H127" s="38"/>
      <c r="I127" s="64"/>
      <c r="J127" s="48"/>
    </row>
    <row r="128" spans="1:10" ht="36" customHeight="1" thickBot="1" x14ac:dyDescent="0.3">
      <c r="A128" s="49">
        <v>74</v>
      </c>
      <c r="B128" s="50"/>
      <c r="C128" s="51"/>
      <c r="D128" s="51"/>
      <c r="E128" s="51"/>
      <c r="F128" s="52"/>
      <c r="G128" s="52"/>
      <c r="H128" s="53"/>
      <c r="I128" s="63"/>
      <c r="J128" s="54"/>
    </row>
    <row r="129" spans="1:10" ht="36" customHeight="1" thickBot="1" x14ac:dyDescent="0.3">
      <c r="A129" s="40">
        <v>75</v>
      </c>
      <c r="B129" s="37"/>
      <c r="C129" s="33"/>
      <c r="D129" s="33"/>
      <c r="E129" s="33"/>
      <c r="F129" s="34"/>
      <c r="G129" s="34"/>
      <c r="H129" s="38"/>
      <c r="I129" s="64"/>
      <c r="J129" s="48"/>
    </row>
    <row r="130" spans="1:10" ht="36" customHeight="1" thickBot="1" x14ac:dyDescent="0.3">
      <c r="A130" s="49">
        <v>76</v>
      </c>
      <c r="B130" s="50"/>
      <c r="C130" s="51"/>
      <c r="D130" s="51"/>
      <c r="E130" s="51"/>
      <c r="F130" s="52"/>
      <c r="G130" s="52"/>
      <c r="H130" s="53"/>
      <c r="I130" s="63"/>
      <c r="J130" s="54"/>
    </row>
    <row r="131" spans="1:10" ht="36" customHeight="1" thickBot="1" x14ac:dyDescent="0.3">
      <c r="A131" s="40">
        <v>77</v>
      </c>
      <c r="B131" s="37"/>
      <c r="C131" s="33"/>
      <c r="D131" s="33"/>
      <c r="E131" s="33"/>
      <c r="F131" s="34"/>
      <c r="G131" s="34"/>
      <c r="H131" s="38"/>
      <c r="I131" s="64"/>
      <c r="J131" s="48"/>
    </row>
    <row r="132" spans="1:10" ht="36" customHeight="1" thickBot="1" x14ac:dyDescent="0.3">
      <c r="A132" s="49">
        <v>78</v>
      </c>
      <c r="B132" s="50"/>
      <c r="C132" s="51"/>
      <c r="D132" s="51"/>
      <c r="E132" s="51"/>
      <c r="F132" s="52"/>
      <c r="G132" s="52"/>
      <c r="H132" s="53"/>
      <c r="I132" s="63"/>
      <c r="J132" s="54"/>
    </row>
    <row r="133" spans="1:10" ht="36" customHeight="1" thickBot="1" x14ac:dyDescent="0.3">
      <c r="A133" s="40">
        <v>79</v>
      </c>
      <c r="B133" s="37"/>
      <c r="C133" s="33"/>
      <c r="D133" s="33"/>
      <c r="E133" s="33"/>
      <c r="F133" s="34"/>
      <c r="G133" s="34"/>
      <c r="H133" s="38"/>
      <c r="I133" s="64"/>
      <c r="J133" s="48"/>
    </row>
    <row r="134" spans="1:10" ht="36" customHeight="1" thickBot="1" x14ac:dyDescent="0.3">
      <c r="A134" s="49">
        <v>80</v>
      </c>
      <c r="B134" s="50"/>
      <c r="C134" s="51"/>
      <c r="D134" s="51"/>
      <c r="E134" s="51"/>
      <c r="F134" s="52"/>
      <c r="G134" s="52"/>
      <c r="H134" s="53"/>
      <c r="I134" s="63"/>
      <c r="J134" s="54"/>
    </row>
    <row r="135" spans="1:10" ht="22.5" customHeight="1" x14ac:dyDescent="0.25">
      <c r="A135" s="132" t="s">
        <v>10</v>
      </c>
      <c r="B135" s="133"/>
      <c r="C135" s="134"/>
      <c r="D135" s="135" t="s">
        <v>9</v>
      </c>
      <c r="E135" s="136"/>
      <c r="F135" s="29" t="s">
        <v>8</v>
      </c>
      <c r="G135" s="137" t="s">
        <v>60</v>
      </c>
      <c r="H135" s="138"/>
      <c r="I135" s="137" t="s">
        <v>106</v>
      </c>
      <c r="J135" s="138"/>
    </row>
    <row r="136" spans="1:10" ht="22.5" customHeight="1" x14ac:dyDescent="0.25">
      <c r="A136" s="124" t="str">
        <f>$A$2</f>
        <v/>
      </c>
      <c r="B136" s="125"/>
      <c r="C136" s="126"/>
      <c r="D136" s="127" t="str">
        <f>$E$2</f>
        <v/>
      </c>
      <c r="E136" s="128"/>
      <c r="F136" s="30" t="str">
        <f>$I$2</f>
        <v/>
      </c>
      <c r="G136" s="129" t="str">
        <f>$G$2</f>
        <v/>
      </c>
      <c r="H136" s="130"/>
      <c r="I136" s="131">
        <f>SUM(G139:G148)</f>
        <v>0</v>
      </c>
      <c r="J136" s="130"/>
    </row>
    <row r="137" spans="1:10" ht="28.5" customHeight="1" x14ac:dyDescent="0.25">
      <c r="A137" s="39" t="s">
        <v>119</v>
      </c>
      <c r="B137" s="31" t="s">
        <v>118</v>
      </c>
      <c r="C137" s="35" t="s">
        <v>6</v>
      </c>
      <c r="D137" s="31" t="s">
        <v>30</v>
      </c>
      <c r="E137" s="31" t="s">
        <v>59</v>
      </c>
      <c r="F137" s="45" t="s">
        <v>107</v>
      </c>
      <c r="G137" s="31" t="s">
        <v>20</v>
      </c>
      <c r="H137" s="31" t="s">
        <v>5</v>
      </c>
      <c r="I137" s="46" t="s">
        <v>125</v>
      </c>
      <c r="J137" s="35" t="s">
        <v>7</v>
      </c>
    </row>
    <row r="138" spans="1:10" ht="65.25" customHeight="1" x14ac:dyDescent="0.25">
      <c r="A138" s="41"/>
      <c r="B138" s="43" t="s">
        <v>120</v>
      </c>
      <c r="C138" s="44" t="s">
        <v>129</v>
      </c>
      <c r="D138" s="43" t="s">
        <v>126</v>
      </c>
      <c r="E138" s="43" t="s">
        <v>127</v>
      </c>
      <c r="F138" s="43" t="s">
        <v>122</v>
      </c>
      <c r="G138" s="43" t="s">
        <v>123</v>
      </c>
      <c r="H138" s="43" t="s">
        <v>121</v>
      </c>
      <c r="I138" s="47" t="s">
        <v>124</v>
      </c>
      <c r="J138" s="44" t="s">
        <v>130</v>
      </c>
    </row>
    <row r="139" spans="1:10" ht="36" customHeight="1" thickBot="1" x14ac:dyDescent="0.3">
      <c r="A139" s="40">
        <v>81</v>
      </c>
      <c r="B139" s="37"/>
      <c r="C139" s="33"/>
      <c r="D139" s="33"/>
      <c r="E139" s="33"/>
      <c r="F139" s="34"/>
      <c r="G139" s="34"/>
      <c r="H139" s="38"/>
      <c r="I139" s="38"/>
      <c r="J139" s="48"/>
    </row>
    <row r="140" spans="1:10" ht="36" customHeight="1" thickBot="1" x14ac:dyDescent="0.3">
      <c r="A140" s="49">
        <v>82</v>
      </c>
      <c r="B140" s="50"/>
      <c r="C140" s="51"/>
      <c r="D140" s="51"/>
      <c r="E140" s="51"/>
      <c r="F140" s="52"/>
      <c r="G140" s="52"/>
      <c r="H140" s="53"/>
      <c r="I140" s="63"/>
      <c r="J140" s="54"/>
    </row>
    <row r="141" spans="1:10" ht="36" customHeight="1" thickBot="1" x14ac:dyDescent="0.3">
      <c r="A141" s="40">
        <v>83</v>
      </c>
      <c r="B141" s="37"/>
      <c r="C141" s="33"/>
      <c r="D141" s="33"/>
      <c r="E141" s="33"/>
      <c r="F141" s="34"/>
      <c r="G141" s="34"/>
      <c r="H141" s="38"/>
      <c r="I141" s="64"/>
      <c r="J141" s="48"/>
    </row>
    <row r="142" spans="1:10" ht="36" customHeight="1" thickBot="1" x14ac:dyDescent="0.3">
      <c r="A142" s="49">
        <v>84</v>
      </c>
      <c r="B142" s="50"/>
      <c r="C142" s="51"/>
      <c r="D142" s="51"/>
      <c r="E142" s="51"/>
      <c r="F142" s="52"/>
      <c r="G142" s="52"/>
      <c r="H142" s="53"/>
      <c r="I142" s="63"/>
      <c r="J142" s="54"/>
    </row>
    <row r="143" spans="1:10" ht="36" customHeight="1" thickBot="1" x14ac:dyDescent="0.3">
      <c r="A143" s="40">
        <v>85</v>
      </c>
      <c r="B143" s="37"/>
      <c r="C143" s="33"/>
      <c r="D143" s="33"/>
      <c r="E143" s="33"/>
      <c r="F143" s="34"/>
      <c r="G143" s="34"/>
      <c r="H143" s="38"/>
      <c r="I143" s="64"/>
      <c r="J143" s="48"/>
    </row>
    <row r="144" spans="1:10" ht="36" customHeight="1" thickBot="1" x14ac:dyDescent="0.3">
      <c r="A144" s="49">
        <v>86</v>
      </c>
      <c r="B144" s="50"/>
      <c r="C144" s="51"/>
      <c r="D144" s="51"/>
      <c r="E144" s="51"/>
      <c r="F144" s="52"/>
      <c r="G144" s="52"/>
      <c r="H144" s="53"/>
      <c r="I144" s="63"/>
      <c r="J144" s="54"/>
    </row>
    <row r="145" spans="1:10" ht="36" customHeight="1" thickBot="1" x14ac:dyDescent="0.3">
      <c r="A145" s="40">
        <v>87</v>
      </c>
      <c r="B145" s="37"/>
      <c r="C145" s="33"/>
      <c r="D145" s="33"/>
      <c r="E145" s="33"/>
      <c r="F145" s="34"/>
      <c r="G145" s="34"/>
      <c r="H145" s="38"/>
      <c r="I145" s="64"/>
      <c r="J145" s="48"/>
    </row>
    <row r="146" spans="1:10" ht="36" customHeight="1" thickBot="1" x14ac:dyDescent="0.3">
      <c r="A146" s="49">
        <v>88</v>
      </c>
      <c r="B146" s="50"/>
      <c r="C146" s="51"/>
      <c r="D146" s="51"/>
      <c r="E146" s="51"/>
      <c r="F146" s="52"/>
      <c r="G146" s="52"/>
      <c r="H146" s="53"/>
      <c r="I146" s="63"/>
      <c r="J146" s="54"/>
    </row>
    <row r="147" spans="1:10" ht="36" customHeight="1" thickBot="1" x14ac:dyDescent="0.3">
      <c r="A147" s="40">
        <v>89</v>
      </c>
      <c r="B147" s="37"/>
      <c r="C147" s="33"/>
      <c r="D147" s="33"/>
      <c r="E147" s="33"/>
      <c r="F147" s="34"/>
      <c r="G147" s="34"/>
      <c r="H147" s="38"/>
      <c r="I147" s="64"/>
      <c r="J147" s="48"/>
    </row>
    <row r="148" spans="1:10" ht="36" customHeight="1" thickBot="1" x14ac:dyDescent="0.3">
      <c r="A148" s="49">
        <v>90</v>
      </c>
      <c r="B148" s="50"/>
      <c r="C148" s="51"/>
      <c r="D148" s="51"/>
      <c r="E148" s="51"/>
      <c r="F148" s="52"/>
      <c r="G148" s="52"/>
      <c r="H148" s="53"/>
      <c r="I148" s="63"/>
      <c r="J148" s="54"/>
    </row>
    <row r="149" spans="1:10" ht="22.5" customHeight="1" x14ac:dyDescent="0.25">
      <c r="A149" s="132" t="s">
        <v>10</v>
      </c>
      <c r="B149" s="133"/>
      <c r="C149" s="134"/>
      <c r="D149" s="135" t="s">
        <v>9</v>
      </c>
      <c r="E149" s="136"/>
      <c r="F149" s="29" t="s">
        <v>8</v>
      </c>
      <c r="G149" s="137" t="s">
        <v>60</v>
      </c>
      <c r="H149" s="138"/>
      <c r="I149" s="137" t="s">
        <v>106</v>
      </c>
      <c r="J149" s="138"/>
    </row>
    <row r="150" spans="1:10" ht="22.5" customHeight="1" x14ac:dyDescent="0.25">
      <c r="A150" s="124" t="str">
        <f>$A$2</f>
        <v/>
      </c>
      <c r="B150" s="125"/>
      <c r="C150" s="126"/>
      <c r="D150" s="127" t="str">
        <f>$E$2</f>
        <v/>
      </c>
      <c r="E150" s="128"/>
      <c r="F150" s="30" t="str">
        <f>$I$2</f>
        <v/>
      </c>
      <c r="G150" s="129" t="str">
        <f>$G$2</f>
        <v/>
      </c>
      <c r="H150" s="130"/>
      <c r="I150" s="131">
        <f>SUM(G153:G162)</f>
        <v>0</v>
      </c>
      <c r="J150" s="130"/>
    </row>
    <row r="151" spans="1:10" ht="28.5" customHeight="1" x14ac:dyDescent="0.25">
      <c r="A151" s="39" t="s">
        <v>119</v>
      </c>
      <c r="B151" s="31" t="s">
        <v>118</v>
      </c>
      <c r="C151" s="35" t="s">
        <v>6</v>
      </c>
      <c r="D151" s="31" t="s">
        <v>30</v>
      </c>
      <c r="E151" s="31" t="s">
        <v>59</v>
      </c>
      <c r="F151" s="45" t="s">
        <v>107</v>
      </c>
      <c r="G151" s="31" t="s">
        <v>20</v>
      </c>
      <c r="H151" s="31" t="s">
        <v>5</v>
      </c>
      <c r="I151" s="46" t="s">
        <v>125</v>
      </c>
      <c r="J151" s="35" t="s">
        <v>7</v>
      </c>
    </row>
    <row r="152" spans="1:10" ht="65.25" customHeight="1" x14ac:dyDescent="0.25">
      <c r="A152" s="41"/>
      <c r="B152" s="43" t="s">
        <v>120</v>
      </c>
      <c r="C152" s="44" t="s">
        <v>129</v>
      </c>
      <c r="D152" s="43" t="s">
        <v>126</v>
      </c>
      <c r="E152" s="43" t="s">
        <v>127</v>
      </c>
      <c r="F152" s="43" t="s">
        <v>122</v>
      </c>
      <c r="G152" s="43" t="s">
        <v>123</v>
      </c>
      <c r="H152" s="43" t="s">
        <v>121</v>
      </c>
      <c r="I152" s="47" t="s">
        <v>124</v>
      </c>
      <c r="J152" s="44" t="s">
        <v>130</v>
      </c>
    </row>
    <row r="153" spans="1:10" ht="36" customHeight="1" thickBot="1" x14ac:dyDescent="0.3">
      <c r="A153" s="40">
        <v>91</v>
      </c>
      <c r="B153" s="37"/>
      <c r="C153" s="33"/>
      <c r="D153" s="33"/>
      <c r="E153" s="33"/>
      <c r="F153" s="34"/>
      <c r="G153" s="34"/>
      <c r="H153" s="38"/>
      <c r="I153" s="38"/>
      <c r="J153" s="48"/>
    </row>
    <row r="154" spans="1:10" ht="36" customHeight="1" thickBot="1" x14ac:dyDescent="0.3">
      <c r="A154" s="49">
        <v>92</v>
      </c>
      <c r="B154" s="50"/>
      <c r="C154" s="51"/>
      <c r="D154" s="51"/>
      <c r="E154" s="51"/>
      <c r="F154" s="52"/>
      <c r="G154" s="52"/>
      <c r="H154" s="53"/>
      <c r="I154" s="63"/>
      <c r="J154" s="54"/>
    </row>
    <row r="155" spans="1:10" ht="36" customHeight="1" thickBot="1" x14ac:dyDescent="0.3">
      <c r="A155" s="40">
        <v>93</v>
      </c>
      <c r="B155" s="37"/>
      <c r="C155" s="33"/>
      <c r="D155" s="33"/>
      <c r="E155" s="33"/>
      <c r="F155" s="34"/>
      <c r="G155" s="34"/>
      <c r="H155" s="38"/>
      <c r="I155" s="64"/>
      <c r="J155" s="48"/>
    </row>
    <row r="156" spans="1:10" ht="36" customHeight="1" thickBot="1" x14ac:dyDescent="0.3">
      <c r="A156" s="49">
        <v>94</v>
      </c>
      <c r="B156" s="50"/>
      <c r="C156" s="51"/>
      <c r="D156" s="51"/>
      <c r="E156" s="51"/>
      <c r="F156" s="52"/>
      <c r="G156" s="52"/>
      <c r="H156" s="53"/>
      <c r="I156" s="63"/>
      <c r="J156" s="54"/>
    </row>
    <row r="157" spans="1:10" ht="36" customHeight="1" thickBot="1" x14ac:dyDescent="0.3">
      <c r="A157" s="40">
        <v>95</v>
      </c>
      <c r="B157" s="37"/>
      <c r="C157" s="33"/>
      <c r="D157" s="33"/>
      <c r="E157" s="33"/>
      <c r="F157" s="34"/>
      <c r="G157" s="34"/>
      <c r="H157" s="38"/>
      <c r="I157" s="64"/>
      <c r="J157" s="48"/>
    </row>
    <row r="158" spans="1:10" ht="36" customHeight="1" thickBot="1" x14ac:dyDescent="0.3">
      <c r="A158" s="49">
        <v>96</v>
      </c>
      <c r="B158" s="50"/>
      <c r="C158" s="51"/>
      <c r="D158" s="51"/>
      <c r="E158" s="51"/>
      <c r="F158" s="52"/>
      <c r="G158" s="52"/>
      <c r="H158" s="53"/>
      <c r="I158" s="63"/>
      <c r="J158" s="54"/>
    </row>
    <row r="159" spans="1:10" ht="36" customHeight="1" thickBot="1" x14ac:dyDescent="0.3">
      <c r="A159" s="40">
        <v>97</v>
      </c>
      <c r="B159" s="37"/>
      <c r="C159" s="33"/>
      <c r="D159" s="33"/>
      <c r="E159" s="33"/>
      <c r="F159" s="34"/>
      <c r="G159" s="34"/>
      <c r="H159" s="38"/>
      <c r="I159" s="64"/>
      <c r="J159" s="48"/>
    </row>
    <row r="160" spans="1:10" ht="36" customHeight="1" thickBot="1" x14ac:dyDescent="0.3">
      <c r="A160" s="49">
        <v>98</v>
      </c>
      <c r="B160" s="50"/>
      <c r="C160" s="51"/>
      <c r="D160" s="51"/>
      <c r="E160" s="51"/>
      <c r="F160" s="52"/>
      <c r="G160" s="52"/>
      <c r="H160" s="53"/>
      <c r="I160" s="63"/>
      <c r="J160" s="54"/>
    </row>
    <row r="161" spans="1:10" ht="36" customHeight="1" thickBot="1" x14ac:dyDescent="0.3">
      <c r="A161" s="40">
        <v>99</v>
      </c>
      <c r="B161" s="37"/>
      <c r="C161" s="33"/>
      <c r="D161" s="33"/>
      <c r="E161" s="33"/>
      <c r="F161" s="34"/>
      <c r="G161" s="34"/>
      <c r="H161" s="38"/>
      <c r="I161" s="64"/>
      <c r="J161" s="48"/>
    </row>
    <row r="162" spans="1:10" ht="36" customHeight="1" x14ac:dyDescent="0.25">
      <c r="A162" s="55">
        <v>100</v>
      </c>
      <c r="B162" s="50"/>
      <c r="C162" s="51"/>
      <c r="D162" s="51"/>
      <c r="E162" s="51"/>
      <c r="F162" s="52"/>
      <c r="G162" s="52"/>
      <c r="H162" s="53"/>
      <c r="I162" s="63"/>
      <c r="J162" s="54"/>
    </row>
  </sheetData>
  <sheetProtection algorithmName="SHA-512" hashValue="v29HSN3SNL4VAcWMlWaqju6Aa4KkUVKhmlucm8B/vd3VYz9mEkBqsxV321MsimxLQ2OPXu/Fb4KJLqLHIzb3lg==" saltValue="yHcLm8Ph82D6fsatbiyWNA==" spinCount="100000" sheet="1" formatCells="0" selectLockedCells="1"/>
  <mergeCells count="125">
    <mergeCell ref="G136:H136"/>
    <mergeCell ref="I136:J136"/>
    <mergeCell ref="A149:C149"/>
    <mergeCell ref="D149:E149"/>
    <mergeCell ref="G149:H149"/>
    <mergeCell ref="I149:J149"/>
    <mergeCell ref="A150:C150"/>
    <mergeCell ref="D150:E150"/>
    <mergeCell ref="G150:H150"/>
    <mergeCell ref="I150:J150"/>
    <mergeCell ref="A136:C136"/>
    <mergeCell ref="D136:E136"/>
    <mergeCell ref="G94:H94"/>
    <mergeCell ref="I94:J94"/>
    <mergeCell ref="A107:C107"/>
    <mergeCell ref="D107:E107"/>
    <mergeCell ref="G107:H107"/>
    <mergeCell ref="I107:J107"/>
    <mergeCell ref="A108:C108"/>
    <mergeCell ref="D108:E108"/>
    <mergeCell ref="G108:H108"/>
    <mergeCell ref="I108:J108"/>
    <mergeCell ref="A94:C94"/>
    <mergeCell ref="D94:E94"/>
    <mergeCell ref="D38:E38"/>
    <mergeCell ref="G38:H38"/>
    <mergeCell ref="I38:J38"/>
    <mergeCell ref="A51:C51"/>
    <mergeCell ref="D51:E51"/>
    <mergeCell ref="G51:H51"/>
    <mergeCell ref="I51:J51"/>
    <mergeCell ref="A52:C52"/>
    <mergeCell ref="D52:E52"/>
    <mergeCell ref="G52:H52"/>
    <mergeCell ref="I52:J52"/>
    <mergeCell ref="A38:C38"/>
    <mergeCell ref="A23:C23"/>
    <mergeCell ref="D23:E23"/>
    <mergeCell ref="G23:H23"/>
    <mergeCell ref="I23:J23"/>
    <mergeCell ref="A24:C24"/>
    <mergeCell ref="D24:E24"/>
    <mergeCell ref="G24:H24"/>
    <mergeCell ref="I24:J24"/>
    <mergeCell ref="A37:C37"/>
    <mergeCell ref="D37:E37"/>
    <mergeCell ref="G37:H37"/>
    <mergeCell ref="I37:J37"/>
    <mergeCell ref="A5:C5"/>
    <mergeCell ref="D5:E5"/>
    <mergeCell ref="A12:C12"/>
    <mergeCell ref="D12:E12"/>
    <mergeCell ref="A6:C6"/>
    <mergeCell ref="D6:E6"/>
    <mergeCell ref="A4:J4"/>
    <mergeCell ref="A1:D1"/>
    <mergeCell ref="E1:F1"/>
    <mergeCell ref="G1:H1"/>
    <mergeCell ref="I1:J1"/>
    <mergeCell ref="A2:D2"/>
    <mergeCell ref="E2:F2"/>
    <mergeCell ref="G2:H2"/>
    <mergeCell ref="I2:J2"/>
    <mergeCell ref="I3:J3"/>
    <mergeCell ref="A3:C3"/>
    <mergeCell ref="F3:H3"/>
    <mergeCell ref="D3:E3"/>
    <mergeCell ref="A9:C9"/>
    <mergeCell ref="D9:E9"/>
    <mergeCell ref="F9:H9"/>
    <mergeCell ref="I9:J9"/>
    <mergeCell ref="A10:C10"/>
    <mergeCell ref="D10:E10"/>
    <mergeCell ref="A7:C7"/>
    <mergeCell ref="D7:E7"/>
    <mergeCell ref="A8:C8"/>
    <mergeCell ref="D8:E8"/>
    <mergeCell ref="A14:J22"/>
    <mergeCell ref="A13:J13"/>
    <mergeCell ref="A11:C11"/>
    <mergeCell ref="D11:E11"/>
    <mergeCell ref="A65:C65"/>
    <mergeCell ref="D65:E65"/>
    <mergeCell ref="G65:H65"/>
    <mergeCell ref="I65:J65"/>
    <mergeCell ref="A66:C66"/>
    <mergeCell ref="D66:E66"/>
    <mergeCell ref="A93:C93"/>
    <mergeCell ref="D93:E93"/>
    <mergeCell ref="G93:H93"/>
    <mergeCell ref="I93:J93"/>
    <mergeCell ref="G66:H66"/>
    <mergeCell ref="I66:J66"/>
    <mergeCell ref="A79:C79"/>
    <mergeCell ref="D79:E79"/>
    <mergeCell ref="G79:H79"/>
    <mergeCell ref="I79:J79"/>
    <mergeCell ref="A80:C80"/>
    <mergeCell ref="D80:E80"/>
    <mergeCell ref="G80:H80"/>
    <mergeCell ref="I80:J80"/>
    <mergeCell ref="A121:C121"/>
    <mergeCell ref="D121:E121"/>
    <mergeCell ref="G121:H121"/>
    <mergeCell ref="I121:J121"/>
    <mergeCell ref="A122:C122"/>
    <mergeCell ref="D122:E122"/>
    <mergeCell ref="G122:H122"/>
    <mergeCell ref="I122:J122"/>
    <mergeCell ref="A135:C135"/>
    <mergeCell ref="D135:E135"/>
    <mergeCell ref="G135:H135"/>
    <mergeCell ref="I135:J135"/>
    <mergeCell ref="F5:H5"/>
    <mergeCell ref="F6:H6"/>
    <mergeCell ref="F7:H7"/>
    <mergeCell ref="F8:H8"/>
    <mergeCell ref="F11:H12"/>
    <mergeCell ref="I11:J12"/>
    <mergeCell ref="I5:J5"/>
    <mergeCell ref="I6:J6"/>
    <mergeCell ref="I7:J7"/>
    <mergeCell ref="I8:J8"/>
    <mergeCell ref="F10:H10"/>
    <mergeCell ref="I10:J10"/>
  </mergeCells>
  <conditionalFormatting sqref="F27:G36 F41:G50 F55:G64 F69:G78 F83:G92 F97:G106 F111:G120 F125:G134 F139:G148 F153:G162">
    <cfRule type="cellIs" dxfId="2" priority="1" operator="notBetween">
      <formula>4999</formula>
      <formula>0</formula>
    </cfRule>
  </conditionalFormatting>
  <conditionalFormatting sqref="G27:G36 G41:G50 G55:G64 G69:G78 G83:G92 G97:G106 G111:G120 G125:G134 G139:G148 G153:G162">
    <cfRule type="cellIs" dxfId="1" priority="3" operator="greaterThan">
      <formula>F27</formula>
    </cfRule>
  </conditionalFormatting>
  <conditionalFormatting sqref="H27:H36 H41:H50 H55:H64 H69:H78 H83:H92 H97:H106 H111:H120 H125:H134 H139:H148 H153:H162">
    <cfRule type="cellIs" dxfId="0" priority="2" operator="notBetween">
      <formula>45597</formula>
      <formula>45961</formula>
    </cfRule>
  </conditionalFormatting>
  <pageMargins left="0.25" right="0.25" top="0.75" bottom="0.75" header="0.3" footer="0.3"/>
  <pageSetup orientation="landscape" r:id="rId1"/>
  <headerFooter>
    <oddHeader>&amp;C&amp;"-,Bold"Emergency Solutions Grant Program&amp;"-,Regular"
&amp;"-,Italic"Expense Detail Form&amp;RESG-212</oddHeader>
    <oddFooter>&amp;CRapid Rehousing Expense Detail - Page &amp;P&amp;REffective: November 1, 2024</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2585A51-8EF3-493A-AC97-8854922372D3}">
          <x14:formula1>
            <xm:f>'FORMULA Sheet'!$B$2:$B$9</xm:f>
          </x14:formula1>
          <xm:sqref>D41:D50 D27:D36 D97:D106 D125:D134 D55:D64 D69:D78 D139:D148 D111:D120 D83:D92 D153:D162</xm:sqref>
        </x14:dataValidation>
        <x14:dataValidation type="list" allowBlank="1" showInputMessage="1" showErrorMessage="1" xr:uid="{063066E0-60AB-457A-8BA8-9C361DBF19A2}">
          <x14:formula1>
            <xm:f>'FORMULA Sheet'!$I$2:$I$16</xm:f>
          </x14:formula1>
          <xm:sqref>B41:B50 B139:B148 B125:B134 B111:B120 B97:B106 B83:B92 B69:B78 B55:B64 B27:B36 B153:B162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FORMULA Sheet</vt:lpstr>
      <vt:lpstr>Request Summary</vt:lpstr>
      <vt:lpstr>Administration</vt:lpstr>
      <vt:lpstr>HMIS</vt:lpstr>
      <vt:lpstr>Street Outreach</vt:lpstr>
      <vt:lpstr>Emergency Shelter</vt:lpstr>
      <vt:lpstr>Homelessness Prevention</vt:lpstr>
      <vt:lpstr>Rapid Rehousing</vt:lpstr>
      <vt:lpstr>'Emergency Shelter'!Print_Area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Aidan Rich</dc:creator>
  <cp:lastModifiedBy>Amanda Eisenmann</cp:lastModifiedBy>
  <cp:lastPrinted>2023-10-12T20:10:22Z</cp:lastPrinted>
  <dcterms:created xsi:type="dcterms:W3CDTF">2021-07-22T20:01:02Z</dcterms:created>
  <dcterms:modified xsi:type="dcterms:W3CDTF">2024-11-22T16:05:55Z</dcterms:modified>
</cp:coreProperties>
</file>