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O:\TF &amp; CI\Trust Fund\MHTF 2026\13. Forms\To Post\1. Agency Forms\"/>
    </mc:Choice>
  </mc:AlternateContent>
  <xr:revisionPtr revIDLastSave="0" documentId="14_{D946C6F2-E934-4A1B-9988-9441C1BC8ED3}" xr6:coauthVersionLast="47" xr6:coauthVersionMax="47" xr10:uidLastSave="{00000000-0000-0000-0000-000000000000}"/>
  <bookViews>
    <workbookView xWindow="-120" yWindow="-120" windowWidth="29040" windowHeight="15840" tabRatio="723" xr2:uid="{00000000-000D-0000-FFFF-FFFF00000000}"/>
  </bookViews>
  <sheets>
    <sheet name="Back-Up Summary" sheetId="42" r:id="rId1"/>
    <sheet name="Home Repair" sheetId="40" r:id="rId2"/>
    <sheet name="Construction Rehabilitation" sheetId="36" state="hidden" r:id="rId3"/>
    <sheet name="Operating Funds" sheetId="39" r:id="rId4"/>
    <sheet name="Administration" sheetId="38" r:id="rId5"/>
    <sheet name="DropDownMenus" sheetId="3" state="hidden" r:id="rId6"/>
  </sheets>
  <definedNames>
    <definedName name="DataEnter" localSheetId="4">#REF!</definedName>
    <definedName name="DataEnter" localSheetId="2">#REF!</definedName>
    <definedName name="DataEnter" localSheetId="1">#REF!</definedName>
    <definedName name="DataEnter" localSheetId="3">#REF!</definedName>
    <definedName name="DataEnter">#REF!</definedName>
    <definedName name="DataEntry" localSheetId="4">#REF!</definedName>
    <definedName name="DataEntry" localSheetId="2">#REF!</definedName>
    <definedName name="DataEntry" localSheetId="1">#REF!</definedName>
    <definedName name="DataEntry" localSheetId="3">#REF!</definedName>
    <definedName name="DataEntry">#REF!</definedName>
    <definedName name="EmergencyShelter">DropDownMenus!#REF!</definedName>
    <definedName name="ES" localSheetId="4">DropDownMenus!#REF!</definedName>
    <definedName name="ES" localSheetId="1">DropDownMenus!#REF!</definedName>
    <definedName name="ES" localSheetId="3">DropDownMenus!#REF!</definedName>
    <definedName name="ES">DropDownMenus!#REF!</definedName>
    <definedName name="EssentialServices" localSheetId="4">DropDownMenus!#REF!</definedName>
    <definedName name="EssentialServices" localSheetId="1">DropDownMenus!#REF!</definedName>
    <definedName name="EssentialServices" localSheetId="3">DropDownMenus!#REF!</definedName>
    <definedName name="EssentialServices">DropDownMenus!#REF!</definedName>
    <definedName name="ExpenseTypeESG" localSheetId="4">DropDownMenus!#REF!</definedName>
    <definedName name="ExpenseTypeESG" localSheetId="1">DropDownMenus!#REF!</definedName>
    <definedName name="ExpenseTypeESG" localSheetId="3">DropDownMenus!#REF!</definedName>
    <definedName name="ExpenseTypeESG">DropDownMenus!#REF!</definedName>
    <definedName name="GrantComponent" localSheetId="4">DropDownMenus!#REF!</definedName>
    <definedName name="GrantComponent" localSheetId="1">DropDownMenus!#REF!</definedName>
    <definedName name="GrantComponent" localSheetId="3">DropDownMenus!#REF!</definedName>
    <definedName name="GrantComponent">DropDownMenus!#REF!</definedName>
    <definedName name="Operations" localSheetId="4">DropDownMenus!#REF!</definedName>
    <definedName name="Operations" localSheetId="1">DropDownMenus!#REF!</definedName>
    <definedName name="Operations" localSheetId="3">DropDownMenus!#REF!</definedName>
    <definedName name="Operations">DropDownMenus!#REF!</definedName>
    <definedName name="Services" localSheetId="4">DropDownMenus!#REF!</definedName>
    <definedName name="Services" localSheetId="1">DropDownMenus!#REF!</definedName>
    <definedName name="Services" localSheetId="3">DropDownMenus!#REF!</definedName>
    <definedName name="Services">DropDownMenus!#REF!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38" l="1"/>
  <c r="I35" i="40"/>
  <c r="I35" i="39" l="1"/>
  <c r="C9" i="36"/>
  <c r="H67" i="36" l="1"/>
  <c r="H66" i="36"/>
  <c r="H16" i="36"/>
  <c r="H17" i="36"/>
  <c r="H18" i="36"/>
  <c r="H19" i="36"/>
  <c r="H20" i="36"/>
  <c r="H21" i="36"/>
  <c r="H22" i="36"/>
  <c r="H23" i="36"/>
  <c r="H24" i="36"/>
  <c r="H25" i="36"/>
  <c r="H26" i="36"/>
  <c r="H27" i="36"/>
  <c r="H28" i="36"/>
  <c r="H29" i="36"/>
  <c r="H15" i="36"/>
  <c r="H15" i="39"/>
  <c r="C8" i="36"/>
  <c r="C7" i="36"/>
  <c r="C9" i="40"/>
  <c r="C8" i="40"/>
  <c r="C7" i="40"/>
  <c r="C9" i="39"/>
  <c r="C8" i="39"/>
  <c r="C7" i="39"/>
  <c r="C9" i="38"/>
  <c r="C8" i="38"/>
  <c r="C7" i="38"/>
  <c r="I30" i="36" l="1"/>
  <c r="I86" i="36"/>
  <c r="I136" i="36"/>
  <c r="I181" i="36"/>
  <c r="C11" i="36" l="1"/>
  <c r="D30" i="42" s="1"/>
  <c r="H161" i="36" l="1"/>
  <c r="H162" i="36"/>
  <c r="H163" i="36"/>
  <c r="H164" i="36"/>
  <c r="H165" i="36"/>
  <c r="H166" i="36"/>
  <c r="H167" i="36"/>
  <c r="H168" i="36"/>
  <c r="H169" i="36"/>
  <c r="H170" i="36"/>
  <c r="H171" i="36"/>
  <c r="H172" i="36"/>
  <c r="H173" i="36"/>
  <c r="H174" i="36"/>
  <c r="H175" i="36"/>
  <c r="H176" i="36"/>
  <c r="H177" i="36"/>
  <c r="H178" i="36"/>
  <c r="H179" i="36"/>
  <c r="H180" i="36"/>
  <c r="H116" i="36"/>
  <c r="H117" i="36"/>
  <c r="H118" i="36"/>
  <c r="H119" i="36"/>
  <c r="H120" i="36"/>
  <c r="H121" i="36"/>
  <c r="H122" i="36"/>
  <c r="H123" i="36"/>
  <c r="H124" i="36"/>
  <c r="H125" i="36"/>
  <c r="H126" i="36"/>
  <c r="H127" i="36"/>
  <c r="H128" i="36"/>
  <c r="H129" i="36"/>
  <c r="H130" i="36"/>
  <c r="H131" i="36"/>
  <c r="H132" i="36"/>
  <c r="H133" i="36"/>
  <c r="H134" i="36"/>
  <c r="H135" i="36"/>
  <c r="H68" i="36"/>
  <c r="H69" i="36"/>
  <c r="H70" i="36"/>
  <c r="H71" i="36"/>
  <c r="H72" i="36"/>
  <c r="H73" i="36"/>
  <c r="H74" i="36"/>
  <c r="H75" i="36"/>
  <c r="H76" i="36"/>
  <c r="H77" i="36"/>
  <c r="H78" i="36"/>
  <c r="H79" i="36"/>
  <c r="H80" i="36"/>
  <c r="H81" i="36"/>
  <c r="H82" i="36"/>
  <c r="H83" i="36"/>
  <c r="H84" i="36"/>
  <c r="H85" i="36"/>
  <c r="H155" i="38"/>
  <c r="H156" i="38"/>
  <c r="H157" i="38"/>
  <c r="H158" i="38"/>
  <c r="H159" i="38"/>
  <c r="H160" i="38"/>
  <c r="H161" i="38"/>
  <c r="H162" i="38"/>
  <c r="H163" i="38"/>
  <c r="H164" i="38"/>
  <c r="H165" i="38"/>
  <c r="H166" i="38"/>
  <c r="H167" i="38"/>
  <c r="H168" i="38"/>
  <c r="H169" i="38"/>
  <c r="H170" i="38"/>
  <c r="H171" i="38"/>
  <c r="H172" i="38"/>
  <c r="H173" i="38"/>
  <c r="H174" i="38"/>
  <c r="H107" i="38"/>
  <c r="H108" i="38"/>
  <c r="H109" i="38"/>
  <c r="H110" i="38"/>
  <c r="H111" i="38"/>
  <c r="H112" i="38"/>
  <c r="H113" i="38"/>
  <c r="H114" i="38"/>
  <c r="H115" i="38"/>
  <c r="H116" i="38"/>
  <c r="H117" i="38"/>
  <c r="H118" i="38"/>
  <c r="H119" i="38"/>
  <c r="H120" i="38"/>
  <c r="H121" i="38"/>
  <c r="H122" i="38"/>
  <c r="H123" i="38"/>
  <c r="H124" i="38"/>
  <c r="H125" i="38"/>
  <c r="H126" i="38"/>
  <c r="H60" i="38"/>
  <c r="H61" i="38"/>
  <c r="H62" i="38"/>
  <c r="H63" i="38"/>
  <c r="H64" i="38"/>
  <c r="H65" i="38"/>
  <c r="H66" i="38"/>
  <c r="H67" i="38"/>
  <c r="H68" i="38"/>
  <c r="H69" i="38"/>
  <c r="H70" i="38"/>
  <c r="H71" i="38"/>
  <c r="H72" i="38"/>
  <c r="H73" i="38"/>
  <c r="H74" i="38"/>
  <c r="H75" i="38"/>
  <c r="H76" i="38"/>
  <c r="H77" i="38"/>
  <c r="H78" i="38"/>
  <c r="H79" i="38"/>
  <c r="H15" i="38"/>
  <c r="H16" i="38"/>
  <c r="H17" i="38"/>
  <c r="H18" i="38"/>
  <c r="H19" i="38"/>
  <c r="H20" i="38"/>
  <c r="H21" i="38"/>
  <c r="H22" i="38"/>
  <c r="H23" i="38"/>
  <c r="H24" i="38"/>
  <c r="H25" i="38"/>
  <c r="H26" i="38"/>
  <c r="H27" i="38"/>
  <c r="H28" i="38"/>
  <c r="H29" i="38"/>
  <c r="H30" i="38"/>
  <c r="H31" i="38"/>
  <c r="H32" i="38"/>
  <c r="H33" i="38"/>
  <c r="H34" i="38"/>
  <c r="H152" i="40"/>
  <c r="H153" i="40"/>
  <c r="H154" i="40"/>
  <c r="H155" i="40"/>
  <c r="H156" i="40"/>
  <c r="H157" i="40"/>
  <c r="H158" i="40"/>
  <c r="H159" i="40"/>
  <c r="H160" i="40"/>
  <c r="H161" i="40"/>
  <c r="H162" i="40"/>
  <c r="H163" i="40"/>
  <c r="H164" i="40"/>
  <c r="H165" i="40"/>
  <c r="H166" i="40"/>
  <c r="H167" i="40"/>
  <c r="H168" i="40"/>
  <c r="H169" i="40"/>
  <c r="H170" i="40"/>
  <c r="H171" i="40"/>
  <c r="H105" i="40"/>
  <c r="H106" i="40"/>
  <c r="H107" i="40"/>
  <c r="H108" i="40"/>
  <c r="H109" i="40"/>
  <c r="H110" i="40"/>
  <c r="H111" i="40"/>
  <c r="H112" i="40"/>
  <c r="H113" i="40"/>
  <c r="H114" i="40"/>
  <c r="H115" i="40"/>
  <c r="H116" i="40"/>
  <c r="H117" i="40"/>
  <c r="H118" i="40"/>
  <c r="H119" i="40"/>
  <c r="H120" i="40"/>
  <c r="H121" i="40"/>
  <c r="H122" i="40"/>
  <c r="H123" i="40"/>
  <c r="H124" i="40"/>
  <c r="H59" i="40"/>
  <c r="H60" i="40"/>
  <c r="H61" i="40"/>
  <c r="H62" i="40"/>
  <c r="H63" i="40"/>
  <c r="H64" i="40"/>
  <c r="H65" i="40"/>
  <c r="H66" i="40"/>
  <c r="H67" i="40"/>
  <c r="H68" i="40"/>
  <c r="H69" i="40"/>
  <c r="H70" i="40"/>
  <c r="H71" i="40"/>
  <c r="H72" i="40"/>
  <c r="H73" i="40"/>
  <c r="H74" i="40"/>
  <c r="H75" i="40"/>
  <c r="H76" i="40"/>
  <c r="H77" i="40"/>
  <c r="H78" i="40"/>
  <c r="H15" i="40"/>
  <c r="H16" i="40"/>
  <c r="H17" i="40"/>
  <c r="H18" i="40"/>
  <c r="H19" i="40"/>
  <c r="H20" i="40"/>
  <c r="H21" i="40"/>
  <c r="H22" i="40"/>
  <c r="H23" i="40"/>
  <c r="H24" i="40"/>
  <c r="H25" i="40"/>
  <c r="H26" i="40"/>
  <c r="H27" i="40"/>
  <c r="H28" i="40"/>
  <c r="H29" i="40"/>
  <c r="H30" i="40"/>
  <c r="H31" i="40"/>
  <c r="H32" i="40"/>
  <c r="H33" i="40"/>
  <c r="H34" i="40"/>
  <c r="H166" i="39"/>
  <c r="H167" i="39"/>
  <c r="H168" i="39"/>
  <c r="H169" i="39"/>
  <c r="H170" i="39"/>
  <c r="H171" i="39"/>
  <c r="H172" i="39"/>
  <c r="H173" i="39"/>
  <c r="H174" i="39"/>
  <c r="H175" i="39"/>
  <c r="H176" i="39"/>
  <c r="H177" i="39"/>
  <c r="H178" i="39"/>
  <c r="H179" i="39"/>
  <c r="H180" i="39"/>
  <c r="H181" i="39"/>
  <c r="H182" i="39"/>
  <c r="H183" i="39"/>
  <c r="H184" i="39"/>
  <c r="H185" i="39"/>
  <c r="H114" i="39"/>
  <c r="H115" i="39"/>
  <c r="H116" i="39"/>
  <c r="H117" i="39"/>
  <c r="H118" i="39"/>
  <c r="H119" i="39"/>
  <c r="H120" i="39"/>
  <c r="H121" i="39"/>
  <c r="H122" i="39"/>
  <c r="H123" i="39"/>
  <c r="H124" i="39"/>
  <c r="H125" i="39"/>
  <c r="H126" i="39"/>
  <c r="H127" i="39"/>
  <c r="H128" i="39"/>
  <c r="H129" i="39"/>
  <c r="H130" i="39"/>
  <c r="H131" i="39"/>
  <c r="H132" i="39"/>
  <c r="H133" i="39"/>
  <c r="H62" i="39"/>
  <c r="H63" i="39"/>
  <c r="H64" i="39"/>
  <c r="H65" i="39"/>
  <c r="H66" i="39"/>
  <c r="H67" i="39"/>
  <c r="H68" i="39"/>
  <c r="H69" i="39"/>
  <c r="H70" i="39"/>
  <c r="H71" i="39"/>
  <c r="H72" i="39"/>
  <c r="H73" i="39"/>
  <c r="H74" i="39"/>
  <c r="H75" i="39"/>
  <c r="H76" i="39"/>
  <c r="H77" i="39"/>
  <c r="H78" i="39"/>
  <c r="H79" i="39"/>
  <c r="H80" i="39"/>
  <c r="H81" i="39"/>
  <c r="H25" i="39"/>
  <c r="H26" i="39"/>
  <c r="H27" i="39"/>
  <c r="H28" i="39"/>
  <c r="H29" i="39"/>
  <c r="H30" i="39"/>
  <c r="H31" i="39"/>
  <c r="H32" i="39"/>
  <c r="H33" i="39"/>
  <c r="H34" i="39"/>
  <c r="C156" i="36" l="1"/>
  <c r="C157" i="36"/>
  <c r="C158" i="36"/>
  <c r="C155" i="36"/>
  <c r="C111" i="36"/>
  <c r="C112" i="36"/>
  <c r="C113" i="36"/>
  <c r="C110" i="36"/>
  <c r="C60" i="36"/>
  <c r="I172" i="40"/>
  <c r="A154" i="40"/>
  <c r="A155" i="40" s="1"/>
  <c r="A156" i="40" s="1"/>
  <c r="A157" i="40" s="1"/>
  <c r="A158" i="40" s="1"/>
  <c r="A159" i="40" s="1"/>
  <c r="A160" i="40" s="1"/>
  <c r="A161" i="40" s="1"/>
  <c r="A162" i="40" s="1"/>
  <c r="A163" i="40" s="1"/>
  <c r="A164" i="40" s="1"/>
  <c r="A165" i="40" s="1"/>
  <c r="A166" i="40" s="1"/>
  <c r="A167" i="40" s="1"/>
  <c r="A168" i="40" s="1"/>
  <c r="A169" i="40" s="1"/>
  <c r="A170" i="40" s="1"/>
  <c r="A171" i="40" s="1"/>
  <c r="C149" i="40"/>
  <c r="C148" i="40"/>
  <c r="C147" i="40"/>
  <c r="C146" i="40"/>
  <c r="I125" i="40"/>
  <c r="A107" i="40"/>
  <c r="A108" i="40" s="1"/>
  <c r="A109" i="40" s="1"/>
  <c r="A110" i="40" s="1"/>
  <c r="A111" i="40" s="1"/>
  <c r="A112" i="40" s="1"/>
  <c r="A113" i="40" s="1"/>
  <c r="A114" i="40" s="1"/>
  <c r="A115" i="40" s="1"/>
  <c r="A116" i="40" s="1"/>
  <c r="A117" i="40" s="1"/>
  <c r="A118" i="40" s="1"/>
  <c r="A119" i="40" s="1"/>
  <c r="A120" i="40" s="1"/>
  <c r="A121" i="40" s="1"/>
  <c r="A122" i="40" s="1"/>
  <c r="A123" i="40" s="1"/>
  <c r="A124" i="40" s="1"/>
  <c r="C102" i="40"/>
  <c r="C101" i="40"/>
  <c r="C100" i="40"/>
  <c r="C99" i="40"/>
  <c r="I79" i="40"/>
  <c r="C11" i="40" s="1"/>
  <c r="D28" i="42" s="1"/>
  <c r="A62" i="40"/>
  <c r="A63" i="40" s="1"/>
  <c r="A64" i="40" s="1"/>
  <c r="A65" i="40" s="1"/>
  <c r="A66" i="40" s="1"/>
  <c r="A67" i="40" s="1"/>
  <c r="A68" i="40" s="1"/>
  <c r="A69" i="40" s="1"/>
  <c r="A70" i="40" s="1"/>
  <c r="A71" i="40" s="1"/>
  <c r="A72" i="40" s="1"/>
  <c r="A73" i="40" s="1"/>
  <c r="A74" i="40" s="1"/>
  <c r="A75" i="40" s="1"/>
  <c r="A76" i="40" s="1"/>
  <c r="A77" i="40" s="1"/>
  <c r="A78" i="40" s="1"/>
  <c r="C56" i="40"/>
  <c r="C55" i="40"/>
  <c r="C54" i="40"/>
  <c r="C53" i="40"/>
  <c r="A16" i="40"/>
  <c r="A17" i="40" s="1"/>
  <c r="A18" i="40" s="1"/>
  <c r="A19" i="40" s="1"/>
  <c r="A20" i="40" s="1"/>
  <c r="A21" i="40" s="1"/>
  <c r="A22" i="40" s="1"/>
  <c r="A23" i="40" s="1"/>
  <c r="A24" i="40" s="1"/>
  <c r="A25" i="40" s="1"/>
  <c r="A26" i="40" s="1"/>
  <c r="A27" i="40" s="1"/>
  <c r="A28" i="40" s="1"/>
  <c r="A29" i="40" s="1"/>
  <c r="A30" i="40" s="1"/>
  <c r="A31" i="40" s="1"/>
  <c r="A32" i="40" s="1"/>
  <c r="A33" i="40" s="1"/>
  <c r="A34" i="40" s="1"/>
  <c r="I186" i="39"/>
  <c r="A168" i="39"/>
  <c r="A169" i="39" s="1"/>
  <c r="A170" i="39" s="1"/>
  <c r="A171" i="39" s="1"/>
  <c r="A172" i="39" s="1"/>
  <c r="A173" i="39" s="1"/>
  <c r="A174" i="39" s="1"/>
  <c r="A175" i="39" s="1"/>
  <c r="A176" i="39" s="1"/>
  <c r="A177" i="39" s="1"/>
  <c r="A178" i="39" s="1"/>
  <c r="A179" i="39" s="1"/>
  <c r="A180" i="39" s="1"/>
  <c r="A181" i="39" s="1"/>
  <c r="A182" i="39" s="1"/>
  <c r="A183" i="39" s="1"/>
  <c r="A184" i="39" s="1"/>
  <c r="A185" i="39" s="1"/>
  <c r="C163" i="39"/>
  <c r="C162" i="39"/>
  <c r="C161" i="39"/>
  <c r="C160" i="39"/>
  <c r="I134" i="39"/>
  <c r="A116" i="39"/>
  <c r="A117" i="39" s="1"/>
  <c r="A118" i="39" s="1"/>
  <c r="A119" i="39" s="1"/>
  <c r="A120" i="39" s="1"/>
  <c r="A121" i="39" s="1"/>
  <c r="A122" i="39" s="1"/>
  <c r="A123" i="39" s="1"/>
  <c r="A124" i="39" s="1"/>
  <c r="A125" i="39" s="1"/>
  <c r="A126" i="39" s="1"/>
  <c r="A127" i="39" s="1"/>
  <c r="A128" i="39" s="1"/>
  <c r="A129" i="39" s="1"/>
  <c r="A130" i="39" s="1"/>
  <c r="A131" i="39" s="1"/>
  <c r="A132" i="39" s="1"/>
  <c r="A133" i="39" s="1"/>
  <c r="C111" i="39"/>
  <c r="C110" i="39"/>
  <c r="C109" i="39"/>
  <c r="C108" i="39"/>
  <c r="I82" i="39"/>
  <c r="A65" i="39"/>
  <c r="A66" i="39" s="1"/>
  <c r="A67" i="39" s="1"/>
  <c r="A68" i="39" s="1"/>
  <c r="A69" i="39" s="1"/>
  <c r="A70" i="39" s="1"/>
  <c r="A71" i="39" s="1"/>
  <c r="A72" i="39" s="1"/>
  <c r="A73" i="39" s="1"/>
  <c r="A74" i="39" s="1"/>
  <c r="A75" i="39" s="1"/>
  <c r="A76" i="39" s="1"/>
  <c r="A77" i="39" s="1"/>
  <c r="A78" i="39" s="1"/>
  <c r="A79" i="39" s="1"/>
  <c r="A80" i="39" s="1"/>
  <c r="A81" i="39" s="1"/>
  <c r="C59" i="39"/>
  <c r="C58" i="39"/>
  <c r="C57" i="39"/>
  <c r="C56" i="39"/>
  <c r="A16" i="39"/>
  <c r="A17" i="39" s="1"/>
  <c r="A18" i="39" s="1"/>
  <c r="A19" i="39" s="1"/>
  <c r="A20" i="39" s="1"/>
  <c r="A21" i="39" s="1"/>
  <c r="A22" i="39" s="1"/>
  <c r="A23" i="39" s="1"/>
  <c r="A24" i="39" s="1"/>
  <c r="A25" i="39" s="1"/>
  <c r="A26" i="39" s="1"/>
  <c r="A27" i="39" s="1"/>
  <c r="A28" i="39" s="1"/>
  <c r="A29" i="39" s="1"/>
  <c r="A30" i="39" s="1"/>
  <c r="A31" i="39" s="1"/>
  <c r="A32" i="39" s="1"/>
  <c r="A33" i="39" s="1"/>
  <c r="A34" i="39" s="1"/>
  <c r="I175" i="38"/>
  <c r="A157" i="38"/>
  <c r="A158" i="38" s="1"/>
  <c r="A159" i="38" s="1"/>
  <c r="A160" i="38" s="1"/>
  <c r="A161" i="38" s="1"/>
  <c r="A162" i="38" s="1"/>
  <c r="A163" i="38" s="1"/>
  <c r="A164" i="38" s="1"/>
  <c r="A165" i="38" s="1"/>
  <c r="A166" i="38" s="1"/>
  <c r="A167" i="38" s="1"/>
  <c r="A168" i="38" s="1"/>
  <c r="A169" i="38" s="1"/>
  <c r="A170" i="38" s="1"/>
  <c r="A171" i="38" s="1"/>
  <c r="A172" i="38" s="1"/>
  <c r="A173" i="38" s="1"/>
  <c r="A174" i="38" s="1"/>
  <c r="C152" i="38"/>
  <c r="C151" i="38"/>
  <c r="C150" i="38"/>
  <c r="C149" i="38"/>
  <c r="I127" i="38"/>
  <c r="A109" i="38"/>
  <c r="A110" i="38" s="1"/>
  <c r="A111" i="38" s="1"/>
  <c r="A112" i="38" s="1"/>
  <c r="A113" i="38" s="1"/>
  <c r="A114" i="38" s="1"/>
  <c r="A115" i="38" s="1"/>
  <c r="A116" i="38" s="1"/>
  <c r="A117" i="38" s="1"/>
  <c r="A118" i="38" s="1"/>
  <c r="A119" i="38" s="1"/>
  <c r="A120" i="38" s="1"/>
  <c r="A121" i="38" s="1"/>
  <c r="A122" i="38" s="1"/>
  <c r="A123" i="38" s="1"/>
  <c r="A124" i="38" s="1"/>
  <c r="A125" i="38" s="1"/>
  <c r="A126" i="38" s="1"/>
  <c r="C104" i="38"/>
  <c r="C103" i="38"/>
  <c r="C102" i="38"/>
  <c r="C101" i="38"/>
  <c r="I80" i="38"/>
  <c r="A63" i="38"/>
  <c r="A64" i="38" s="1"/>
  <c r="A65" i="38" s="1"/>
  <c r="A66" i="38" s="1"/>
  <c r="A67" i="38" s="1"/>
  <c r="A68" i="38" s="1"/>
  <c r="A69" i="38" s="1"/>
  <c r="A70" i="38" s="1"/>
  <c r="A71" i="38" s="1"/>
  <c r="A72" i="38" s="1"/>
  <c r="A73" i="38" s="1"/>
  <c r="A74" i="38" s="1"/>
  <c r="A75" i="38" s="1"/>
  <c r="A76" i="38" s="1"/>
  <c r="A77" i="38" s="1"/>
  <c r="A78" i="38" s="1"/>
  <c r="A79" i="38" s="1"/>
  <c r="C57" i="38"/>
  <c r="C56" i="38"/>
  <c r="C55" i="38"/>
  <c r="C54" i="38"/>
  <c r="A16" i="38"/>
  <c r="A17" i="38" s="1"/>
  <c r="A18" i="38" s="1"/>
  <c r="A19" i="38" s="1"/>
  <c r="A20" i="38" s="1"/>
  <c r="A21" i="38" s="1"/>
  <c r="A22" i="38" s="1"/>
  <c r="A23" i="38" s="1"/>
  <c r="A24" i="38" s="1"/>
  <c r="A25" i="38" s="1"/>
  <c r="A26" i="38" s="1"/>
  <c r="A27" i="38" s="1"/>
  <c r="A28" i="38" s="1"/>
  <c r="A29" i="38" s="1"/>
  <c r="A30" i="38" s="1"/>
  <c r="A31" i="38" s="1"/>
  <c r="A32" i="38" s="1"/>
  <c r="A33" i="38" s="1"/>
  <c r="A34" i="38" s="1"/>
  <c r="C11" i="38" l="1"/>
  <c r="D32" i="42" s="1"/>
  <c r="C63" i="36"/>
  <c r="C62" i="36"/>
  <c r="C61" i="36"/>
  <c r="H16" i="39" l="1"/>
  <c r="C11" i="39"/>
  <c r="D26" i="42" s="1"/>
  <c r="D34" i="42" s="1"/>
  <c r="D11" i="42" s="1"/>
  <c r="H18" i="39"/>
  <c r="H20" i="39"/>
  <c r="H22" i="39"/>
  <c r="H24" i="39"/>
  <c r="H17" i="39"/>
  <c r="H19" i="39"/>
  <c r="H21" i="39"/>
  <c r="H23" i="39"/>
</calcChain>
</file>

<file path=xl/sharedStrings.xml><?xml version="1.0" encoding="utf-8"?>
<sst xmlns="http://schemas.openxmlformats.org/spreadsheetml/2006/main" count="350" uniqueCount="88">
  <si>
    <t>No.</t>
  </si>
  <si>
    <t>Expense Type</t>
  </si>
  <si>
    <t>Check Number</t>
  </si>
  <si>
    <t>Paid Date</t>
  </si>
  <si>
    <t>Total Amount</t>
  </si>
  <si>
    <t>Date</t>
  </si>
  <si>
    <t>Grant Number</t>
  </si>
  <si>
    <t>Agency Name</t>
  </si>
  <si>
    <t>Reporting Range</t>
  </si>
  <si>
    <t>Detail Description</t>
  </si>
  <si>
    <t xml:space="preserve">Instructions: </t>
  </si>
  <si>
    <t>Page 1 Total</t>
  </si>
  <si>
    <t>Incurred Date(s) 
(i.e. Pay Period)</t>
  </si>
  <si>
    <t>Vendor</t>
  </si>
  <si>
    <t>Page 2 Total</t>
  </si>
  <si>
    <t>Page 3 Total</t>
  </si>
  <si>
    <t>Page 4 Total</t>
  </si>
  <si>
    <t>Total Requested Amount</t>
  </si>
  <si>
    <t>Funding Component</t>
  </si>
  <si>
    <t>Request Amount</t>
  </si>
  <si>
    <t>CERTIFICATION</t>
  </si>
  <si>
    <t>Authorized Signature</t>
  </si>
  <si>
    <t>Printed Name</t>
  </si>
  <si>
    <t>Expense Detail Total Amount</t>
  </si>
  <si>
    <t>Direct Services Total (HMIS Report)</t>
  </si>
  <si>
    <t>Salary/Benefits</t>
  </si>
  <si>
    <t>Equipment</t>
  </si>
  <si>
    <t>Insurance</t>
  </si>
  <si>
    <t>Maintenance</t>
  </si>
  <si>
    <t>Supplies</t>
  </si>
  <si>
    <t>Mileage</t>
  </si>
  <si>
    <t>Other (Please Specify)**</t>
  </si>
  <si>
    <t>Security</t>
  </si>
  <si>
    <r>
      <t>Other</t>
    </r>
    <r>
      <rPr>
        <sz val="10"/>
        <color theme="1"/>
        <rFont val="Calibri"/>
        <family val="2"/>
        <scheme val="minor"/>
      </rPr>
      <t xml:space="preserve"> (please specify)</t>
    </r>
    <r>
      <rPr>
        <sz val="11"/>
        <color theme="1"/>
        <rFont val="Calibri"/>
        <family val="2"/>
        <scheme val="minor"/>
      </rPr>
      <t>**</t>
    </r>
  </si>
  <si>
    <t>Number of Households Assisted</t>
  </si>
  <si>
    <t>Housing Assistance</t>
  </si>
  <si>
    <t>Emergency Assistance</t>
  </si>
  <si>
    <t>Operating Funds</t>
  </si>
  <si>
    <t>Home Repair</t>
  </si>
  <si>
    <t>Amount 
Paid by MHTF</t>
  </si>
  <si>
    <t>MHTF %</t>
  </si>
  <si>
    <t>HA and EA Admin Expense Types</t>
  </si>
  <si>
    <t>Total Housing Assistance Administrative Expenses</t>
  </si>
  <si>
    <t>Number of Households Assisted:</t>
  </si>
  <si>
    <t>Operating Expense Types</t>
  </si>
  <si>
    <t>HR Expense Types</t>
  </si>
  <si>
    <t>Total Home Repair Expenses</t>
  </si>
  <si>
    <t>Supplies/Equipment</t>
  </si>
  <si>
    <t>Construction Services</t>
  </si>
  <si>
    <t>CR Expense Types</t>
  </si>
  <si>
    <t>Total Construction/Rehbilitation Expenses</t>
  </si>
  <si>
    <t>Construction/Rehabilitation</t>
  </si>
  <si>
    <t>By signing this report, I certify to the best of my knowledge and belief that the report is true, complete, and accurate, and the expenditures are for the purposes and objectives set forth in the terms and conditions of the MHTF award.</t>
  </si>
  <si>
    <t>Total Operating Funds Expenses</t>
  </si>
  <si>
    <t>s</t>
  </si>
  <si>
    <t>26-50% AMI:</t>
  </si>
  <si>
    <t>At or below 25% AMI:</t>
  </si>
  <si>
    <t>Households Served</t>
  </si>
  <si>
    <t>Administration</t>
  </si>
  <si>
    <t>Percentage of Households Served</t>
  </si>
  <si>
    <t>Between 26-50% AMI:</t>
  </si>
  <si>
    <t>Remediation</t>
  </si>
  <si>
    <t xml:space="preserve">Accessibility Improvements </t>
  </si>
  <si>
    <t>Energey Imorivements</t>
  </si>
  <si>
    <t>Structural Repairs</t>
  </si>
  <si>
    <t>Inspections</t>
  </si>
  <si>
    <t xml:space="preserve">Please include the full name of the head of household within the detail description box along with a description of work completed. 
</t>
  </si>
  <si>
    <t>Salary/Benefits (Case Management)</t>
  </si>
  <si>
    <t>Drop Down List Values - 6.7.23</t>
  </si>
  <si>
    <t>Number of Households Assisted through Case Management:</t>
  </si>
  <si>
    <t>Number of Households Assisted through Supportive Services:</t>
  </si>
  <si>
    <t>Instructions</t>
  </si>
  <si>
    <r>
      <t xml:space="preserve">Complete </t>
    </r>
    <r>
      <rPr>
        <u/>
        <sz val="11"/>
        <color theme="1"/>
        <rFont val="Calibri"/>
        <family val="2"/>
        <scheme val="minor"/>
      </rPr>
      <t xml:space="preserve">only </t>
    </r>
    <r>
      <rPr>
        <sz val="11"/>
        <color theme="1"/>
        <rFont val="Calibri"/>
        <family val="2"/>
        <scheme val="minor"/>
      </rPr>
      <t xml:space="preserve">the fields highlighted in yellow in the 'Back-Up Summary' tab. All other fields will autopopulate from date entered in other tabs. </t>
    </r>
  </si>
  <si>
    <t>#</t>
  </si>
  <si>
    <t>Please include the last four digits of the SSN for employee salary within the detail description. Administration expenses cannot exceed 10% of the total grant award.</t>
  </si>
  <si>
    <r>
      <rPr>
        <b/>
        <sz val="12"/>
        <color theme="1"/>
        <rFont val="Calibri"/>
        <family val="2"/>
        <scheme val="minor"/>
      </rPr>
      <t>Please include the last four digits of the SSN for employee salary within the detail description. Please be sure to enter household information on the bottom of this page.</t>
    </r>
    <r>
      <rPr>
        <sz val="12"/>
        <color theme="1"/>
        <rFont val="Calibri"/>
        <family val="2"/>
        <scheme val="minor"/>
      </rPr>
      <t xml:space="preserve">
</t>
    </r>
  </si>
  <si>
    <t>Salary/Benefits (Supportive Services)</t>
  </si>
  <si>
    <t>Effective Date: April 1, 2026</t>
  </si>
  <si>
    <t>Select the expense type from the dropdown menu.</t>
  </si>
  <si>
    <t>Incurred Date(s) 
(i.e., Pay Period)</t>
  </si>
  <si>
    <t xml:space="preserve">Input time period covered by payment (i.e., Pay period start-pay period end). </t>
  </si>
  <si>
    <t>Input date payment was made to payee (check/ ACH date).</t>
  </si>
  <si>
    <t>Input check number or last 4 of the credit card.</t>
  </si>
  <si>
    <t>Input name of payee (Contractor).</t>
  </si>
  <si>
    <t>Input total amount of invoice/ payment.</t>
  </si>
  <si>
    <t>Input amount billed to MHTF.</t>
  </si>
  <si>
    <t>Input additional detail. Salaries or Benefits must include last 4 digits of employee's SSN.</t>
  </si>
  <si>
    <t>Do Not Input. This field autopopulates.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</si>
</sst>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00"/>
    <numFmt numFmtId="165" formatCode="m/d/yy;@"/>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0"/>
      <color theme="1"/>
      <name val="Calibri"/>
      <family val="2"/>
      <scheme val="minor"/>
    </font>
    <font>
      <u/>
      <sz val="11"/>
      <color theme="1"/>
      <name val="Calibri"/>
      <family val="2"/>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rgb="FF69C5BE"/>
        <bgColor indexed="64"/>
      </patternFill>
    </fill>
    <fill>
      <patternFill patternType="solid">
        <fgColor rgb="FF69C5BE"/>
        <bgColor theme="0" tint="-0.14999847407452621"/>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78">
    <xf numFmtId="0" fontId="0" fillId="0" borderId="0" xfId="0"/>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center" vertical="center"/>
    </xf>
    <xf numFmtId="10" fontId="0" fillId="0" borderId="0" xfId="0" applyNumberFormat="1" applyAlignment="1">
      <alignment horizontal="center" vertical="center"/>
    </xf>
    <xf numFmtId="10" fontId="2" fillId="0" borderId="0" xfId="0" applyNumberFormat="1" applyFont="1" applyAlignment="1">
      <alignment vertical="center"/>
    </xf>
    <xf numFmtId="0" fontId="0" fillId="0" borderId="2" xfId="0" applyBorder="1" applyAlignment="1">
      <alignment horizontal="center" vertical="center"/>
    </xf>
    <xf numFmtId="44" fontId="0" fillId="0" borderId="0" xfId="1" applyFont="1" applyBorder="1" applyAlignment="1" applyProtection="1">
      <alignment vertical="center"/>
    </xf>
    <xf numFmtId="14" fontId="0" fillId="0" borderId="0" xfId="0" applyNumberFormat="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14" fontId="0" fillId="0" borderId="8" xfId="0" applyNumberForma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9" fontId="0" fillId="0" borderId="8" xfId="2" applyFont="1" applyFill="1" applyBorder="1" applyAlignment="1" applyProtection="1">
      <alignment horizontal="center" vertical="center" wrapText="1"/>
    </xf>
    <xf numFmtId="0" fontId="0" fillId="0" borderId="8" xfId="0" applyBorder="1" applyAlignment="1" applyProtection="1">
      <alignment horizontal="left" vertical="center" wrapText="1"/>
      <protection locked="0"/>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right" vertical="center" wrapText="1"/>
    </xf>
    <xf numFmtId="44" fontId="4" fillId="0" borderId="0" xfId="1" applyFont="1" applyFill="1" applyBorder="1" applyAlignment="1">
      <alignment horizontal="center" vertical="center" wrapText="1"/>
    </xf>
    <xf numFmtId="10" fontId="3" fillId="0" borderId="0" xfId="0" applyNumberFormat="1" applyFont="1" applyAlignment="1">
      <alignment horizontal="center" vertical="center"/>
    </xf>
    <xf numFmtId="0" fontId="4" fillId="0" borderId="0" xfId="0" applyFont="1" applyAlignment="1">
      <alignment horizontal="center" vertical="center" wrapText="1"/>
    </xf>
    <xf numFmtId="10" fontId="4" fillId="0" borderId="0" xfId="0" applyNumberFormat="1" applyFont="1" applyAlignment="1">
      <alignment horizontal="center" vertical="center" wrapText="1"/>
    </xf>
    <xf numFmtId="10" fontId="2" fillId="0" borderId="0" xfId="0" applyNumberFormat="1" applyFont="1" applyAlignment="1">
      <alignment horizontal="right"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vertical="center"/>
    </xf>
    <xf numFmtId="0" fontId="2" fillId="0" borderId="6" xfId="0" applyFont="1" applyBorder="1" applyAlignment="1">
      <alignment horizontal="left" vertical="center" wrapText="1"/>
    </xf>
    <xf numFmtId="0" fontId="4" fillId="0" borderId="0" xfId="0" applyFont="1" applyAlignment="1">
      <alignment vertical="top" wrapText="1"/>
    </xf>
    <xf numFmtId="164" fontId="4" fillId="0" borderId="0" xfId="0" quotePrefix="1" applyNumberFormat="1" applyFont="1" applyAlignment="1">
      <alignment vertical="top"/>
    </xf>
    <xf numFmtId="164" fontId="0" fillId="0" borderId="7" xfId="0" applyNumberFormat="1" applyBorder="1" applyAlignment="1">
      <alignment horizontal="center" vertical="center"/>
    </xf>
    <xf numFmtId="0" fontId="6" fillId="0" borderId="6" xfId="0" applyFont="1" applyBorder="1" applyAlignment="1">
      <alignment horizontal="left" vertical="center" wrapText="1"/>
    </xf>
    <xf numFmtId="164" fontId="2" fillId="0" borderId="1" xfId="0" applyNumberFormat="1" applyFont="1" applyBorder="1" applyAlignment="1">
      <alignment horizontal="center" vertical="center"/>
    </xf>
    <xf numFmtId="0" fontId="2" fillId="0" borderId="0" xfId="3" applyFont="1"/>
    <xf numFmtId="0" fontId="1" fillId="0" borderId="0" xfId="3"/>
    <xf numFmtId="44" fontId="4" fillId="0" borderId="0" xfId="1" applyFont="1" applyFill="1" applyBorder="1" applyAlignment="1" applyProtection="1">
      <alignment horizontal="center" vertical="center" wrapText="1"/>
    </xf>
    <xf numFmtId="0" fontId="4" fillId="0" borderId="0" xfId="0" applyFont="1" applyAlignment="1">
      <alignment vertical="center" wrapText="1"/>
    </xf>
    <xf numFmtId="0" fontId="0" fillId="0" borderId="8" xfId="0" applyBorder="1" applyAlignment="1" applyProtection="1">
      <alignment vertical="center"/>
      <protection locked="0"/>
    </xf>
    <xf numFmtId="0" fontId="0" fillId="0" borderId="8" xfId="0" applyBorder="1" applyAlignment="1" applyProtection="1">
      <alignment horizontal="center" vertical="center"/>
      <protection locked="0"/>
    </xf>
    <xf numFmtId="14" fontId="4" fillId="4" borderId="1" xfId="0" applyNumberFormat="1" applyFont="1" applyFill="1" applyBorder="1" applyAlignment="1" applyProtection="1">
      <alignment horizontal="center" vertical="center"/>
      <protection locked="0"/>
    </xf>
    <xf numFmtId="0" fontId="3" fillId="2" borderId="1" xfId="0" applyFont="1" applyFill="1" applyBorder="1" applyAlignment="1">
      <alignment horizontal="center" vertical="center" wrapText="1"/>
    </xf>
    <xf numFmtId="14" fontId="4" fillId="0" borderId="0" xfId="0" applyNumberFormat="1" applyFont="1" applyAlignment="1">
      <alignment vertical="center"/>
    </xf>
    <xf numFmtId="0" fontId="0" fillId="0" borderId="0" xfId="0" applyAlignment="1">
      <alignment horizontal="left" vertical="center" wrapText="1"/>
    </xf>
    <xf numFmtId="44" fontId="0" fillId="0" borderId="0" xfId="1" applyFont="1" applyFill="1" applyBorder="1" applyAlignment="1" applyProtection="1">
      <alignment horizontal="center" vertical="center" wrapText="1"/>
    </xf>
    <xf numFmtId="164" fontId="0" fillId="0" borderId="7" xfId="1" applyNumberFormat="1" applyFont="1" applyFill="1" applyBorder="1" applyAlignment="1" applyProtection="1">
      <alignment horizontal="center" vertical="center"/>
    </xf>
    <xf numFmtId="164" fontId="2" fillId="0" borderId="9" xfId="0" applyNumberFormat="1" applyFont="1" applyBorder="1" applyAlignment="1">
      <alignment horizontal="center" vertical="center"/>
    </xf>
    <xf numFmtId="44" fontId="0" fillId="0" borderId="0" xfId="1" applyFont="1" applyFill="1" applyBorder="1" applyAlignment="1" applyProtection="1">
      <alignment vertical="center" wrapText="1"/>
      <protection locked="0"/>
    </xf>
    <xf numFmtId="44" fontId="0" fillId="0" borderId="0" xfId="1"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0" fontId="2" fillId="0" borderId="0" xfId="0" applyFont="1" applyAlignment="1">
      <alignment horizontal="right" vertical="center"/>
    </xf>
    <xf numFmtId="164" fontId="2" fillId="0" borderId="0" xfId="0" applyNumberFormat="1" applyFont="1" applyAlignment="1">
      <alignment horizontal="center" vertical="center"/>
    </xf>
    <xf numFmtId="164" fontId="0" fillId="0" borderId="7" xfId="0" applyNumberFormat="1" applyBorder="1" applyAlignment="1">
      <alignment vertical="center"/>
    </xf>
    <xf numFmtId="0" fontId="6" fillId="0" borderId="11" xfId="0" applyFont="1" applyBorder="1" applyAlignment="1">
      <alignment horizontal="left" vertical="center" wrapText="1"/>
    </xf>
    <xf numFmtId="0" fontId="0" fillId="0" borderId="0" xfId="3" applyFont="1"/>
    <xf numFmtId="0" fontId="7" fillId="0" borderId="0" xfId="0" applyFont="1" applyAlignment="1">
      <alignment horizontal="right"/>
    </xf>
    <xf numFmtId="0" fontId="5" fillId="0" borderId="1" xfId="0" applyFont="1" applyBorder="1" applyAlignment="1">
      <alignment horizontal="right" vertical="center" wrapText="1"/>
    </xf>
    <xf numFmtId="0" fontId="2" fillId="3" borderId="6" xfId="0" applyFont="1" applyFill="1" applyBorder="1" applyAlignment="1">
      <alignment horizontal="left" vertical="center" wrapText="1"/>
    </xf>
    <xf numFmtId="0" fontId="0" fillId="3" borderId="7" xfId="0" applyFill="1" applyBorder="1" applyAlignment="1">
      <alignment horizontal="left" vertical="center" wrapText="1"/>
    </xf>
    <xf numFmtId="0" fontId="5" fillId="5" borderId="1" xfId="0" applyFont="1" applyFill="1" applyBorder="1" applyAlignment="1">
      <alignment horizontal="right" vertical="center" wrapText="1"/>
    </xf>
    <xf numFmtId="0" fontId="6" fillId="3" borderId="0" xfId="0" applyFont="1" applyFill="1" applyAlignment="1">
      <alignment horizontal="left" vertical="center" wrapText="1"/>
    </xf>
    <xf numFmtId="164" fontId="0" fillId="3" borderId="0" xfId="0" applyNumberFormat="1" applyFill="1" applyAlignment="1">
      <alignment horizontal="center" vertical="center"/>
    </xf>
    <xf numFmtId="0" fontId="6" fillId="3" borderId="2" xfId="0" applyFont="1" applyFill="1" applyBorder="1" applyAlignment="1">
      <alignment horizontal="left" vertical="center" wrapText="1"/>
    </xf>
    <xf numFmtId="164" fontId="0" fillId="3" borderId="3" xfId="0" applyNumberFormat="1" applyFill="1" applyBorder="1" applyAlignment="1">
      <alignment horizontal="center" vertical="center"/>
    </xf>
    <xf numFmtId="0" fontId="0" fillId="5" borderId="1" xfId="0" applyFill="1" applyBorder="1" applyAlignment="1">
      <alignment horizontal="right" vertical="center" wrapText="1"/>
    </xf>
    <xf numFmtId="0" fontId="0" fillId="0" borderId="6" xfId="0" applyBorder="1" applyAlignment="1">
      <alignment horizontal="left" vertical="center" wrapText="1"/>
    </xf>
    <xf numFmtId="44" fontId="0" fillId="0" borderId="7" xfId="1" applyFont="1" applyFill="1" applyBorder="1" applyAlignment="1" applyProtection="1">
      <alignment horizontal="center" vertical="center"/>
    </xf>
    <xf numFmtId="0" fontId="5" fillId="3" borderId="6" xfId="0" applyFont="1" applyFill="1" applyBorder="1" applyAlignment="1">
      <alignment horizontal="left" vertical="center" wrapText="1"/>
    </xf>
    <xf numFmtId="164" fontId="0" fillId="3" borderId="7" xfId="0" applyNumberFormat="1" applyFill="1" applyBorder="1" applyAlignment="1">
      <alignment horizontal="center" vertical="center"/>
    </xf>
    <xf numFmtId="0" fontId="2" fillId="0" borderId="0" xfId="0" applyFont="1" applyAlignment="1">
      <alignment horizontal="right" vertical="center" wrapText="1"/>
    </xf>
    <xf numFmtId="0" fontId="6" fillId="5" borderId="1" xfId="0" applyFont="1" applyFill="1" applyBorder="1" applyAlignment="1">
      <alignment horizontal="right" vertical="center" wrapText="1"/>
    </xf>
    <xf numFmtId="164" fontId="2" fillId="4" borderId="1" xfId="0" applyNumberFormat="1" applyFont="1" applyFill="1" applyBorder="1" applyAlignment="1" applyProtection="1">
      <alignment horizontal="center" vertical="center"/>
      <protection locked="0"/>
    </xf>
    <xf numFmtId="0" fontId="6" fillId="0" borderId="4" xfId="0" applyFont="1" applyBorder="1" applyAlignment="1">
      <alignment horizontal="right" vertical="center" wrapText="1"/>
    </xf>
    <xf numFmtId="7" fontId="2" fillId="5" borderId="1" xfId="1" applyNumberFormat="1" applyFont="1" applyFill="1" applyBorder="1" applyAlignment="1" applyProtection="1">
      <alignment horizontal="center" vertical="center"/>
    </xf>
    <xf numFmtId="164" fontId="2" fillId="5" borderId="1" xfId="0" applyNumberFormat="1" applyFont="1" applyFill="1" applyBorder="1" applyAlignment="1">
      <alignment horizontal="center" vertical="center"/>
    </xf>
    <xf numFmtId="0" fontId="6" fillId="5" borderId="10" xfId="0" applyFont="1" applyFill="1" applyBorder="1" applyAlignment="1">
      <alignment horizontal="right" vertical="center" wrapText="1"/>
    </xf>
    <xf numFmtId="164" fontId="2" fillId="5" borderId="10" xfId="0" applyNumberFormat="1" applyFont="1" applyFill="1" applyBorder="1" applyAlignment="1">
      <alignment horizontal="center" vertical="center"/>
    </xf>
    <xf numFmtId="0" fontId="2" fillId="0" borderId="9" xfId="0" applyFont="1" applyBorder="1" applyAlignment="1">
      <alignment horizontal="right" vertical="center"/>
    </xf>
    <xf numFmtId="0" fontId="5" fillId="0" borderId="6" xfId="0" applyFont="1" applyBorder="1" applyAlignment="1">
      <alignment horizontal="right" vertical="center" wrapText="1"/>
    </xf>
    <xf numFmtId="164" fontId="2" fillId="4" borderId="8" xfId="1" applyNumberFormat="1" applyFont="1" applyFill="1" applyBorder="1" applyAlignment="1" applyProtection="1">
      <alignment horizontal="center" vertical="center"/>
      <protection locked="0"/>
    </xf>
    <xf numFmtId="9" fontId="0" fillId="4" borderId="1" xfId="2" applyFont="1" applyFill="1" applyBorder="1" applyAlignment="1" applyProtection="1">
      <alignment horizontal="center" vertical="center"/>
      <protection locked="0"/>
    </xf>
    <xf numFmtId="0" fontId="0" fillId="0" borderId="0" xfId="0" applyAlignment="1" applyProtection="1">
      <alignment horizontal="left"/>
      <protection locked="0"/>
    </xf>
    <xf numFmtId="0" fontId="5" fillId="0" borderId="0" xfId="0" applyFont="1" applyAlignment="1">
      <alignment horizontal="left" vertical="center" wrapText="1"/>
    </xf>
    <xf numFmtId="0" fontId="6" fillId="0" borderId="5" xfId="0" applyFont="1" applyBorder="1" applyAlignment="1">
      <alignment horizontal="center" vertical="center"/>
    </xf>
    <xf numFmtId="0" fontId="0" fillId="0" borderId="5" xfId="0" applyBorder="1" applyAlignment="1" applyProtection="1">
      <alignment horizontal="left"/>
      <protection locked="0"/>
    </xf>
    <xf numFmtId="0" fontId="3"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left"/>
    </xf>
    <xf numFmtId="0" fontId="0" fillId="0" borderId="5" xfId="0" applyBorder="1"/>
    <xf numFmtId="0" fontId="0" fillId="0" borderId="18" xfId="0" applyBorder="1"/>
    <xf numFmtId="1" fontId="1" fillId="5" borderId="0" xfId="2" applyNumberFormat="1"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19" xfId="0"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4" fillId="6" borderId="1" xfId="0" applyFont="1" applyFill="1" applyBorder="1" applyAlignment="1">
      <alignment horizontal="center" vertical="center" wrapText="1"/>
    </xf>
    <xf numFmtId="10" fontId="4" fillId="6" borderId="1" xfId="0" applyNumberFormat="1" applyFont="1" applyFill="1" applyBorder="1" applyAlignment="1">
      <alignment horizontal="center" vertical="center" wrapText="1"/>
    </xf>
    <xf numFmtId="0" fontId="4" fillId="5" borderId="0" xfId="0" applyFont="1" applyFill="1" applyAlignment="1">
      <alignment vertical="center"/>
    </xf>
    <xf numFmtId="0" fontId="3" fillId="0" borderId="0" xfId="0" applyFont="1" applyAlignment="1">
      <alignment vertical="center" wrapText="1"/>
    </xf>
    <xf numFmtId="0" fontId="8" fillId="0" borderId="19" xfId="0" applyFont="1" applyBorder="1" applyAlignment="1">
      <alignment horizontal="center" vertical="center" wrapText="1"/>
    </xf>
    <xf numFmtId="0" fontId="8" fillId="0" borderId="19" xfId="0" applyFont="1" applyBorder="1" applyAlignment="1">
      <alignment horizontal="center" wrapText="1"/>
    </xf>
    <xf numFmtId="14" fontId="8" fillId="0" borderId="19" xfId="0" applyNumberFormat="1" applyFont="1" applyBorder="1" applyAlignment="1">
      <alignment horizontal="center" vertical="center" wrapText="1"/>
    </xf>
    <xf numFmtId="44" fontId="8" fillId="0" borderId="19" xfId="1" applyFont="1" applyFill="1" applyBorder="1" applyAlignment="1" applyProtection="1">
      <alignment horizontal="center" vertical="center" wrapText="1"/>
    </xf>
    <xf numFmtId="0" fontId="8" fillId="0" borderId="19" xfId="0" applyFont="1" applyBorder="1" applyAlignment="1">
      <alignment horizontal="left" vertical="center" wrapText="1"/>
    </xf>
    <xf numFmtId="49" fontId="8" fillId="0" borderId="19" xfId="0" applyNumberFormat="1" applyFont="1" applyBorder="1" applyAlignment="1">
      <alignmen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6" fillId="6" borderId="15"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pplyAlignment="1">
      <alignment horizontal="center" vertical="center"/>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2" fillId="0" borderId="0" xfId="0" applyNumberFormat="1" applyFont="1" applyAlignment="1">
      <alignment horizontal="right" vertical="center"/>
    </xf>
    <xf numFmtId="0" fontId="4" fillId="7"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4" borderId="1" xfId="0" applyNumberFormat="1" applyFont="1" applyFill="1" applyBorder="1" applyAlignment="1" applyProtection="1">
      <alignment horizontal="center" vertical="center" wrapText="1"/>
      <protection locked="0"/>
    </xf>
    <xf numFmtId="165"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4" fillId="0" borderId="1" xfId="1" applyNumberFormat="1" applyFont="1" applyBorder="1" applyAlignment="1" applyProtection="1">
      <alignment horizontal="center" vertical="center" wrapText="1"/>
    </xf>
    <xf numFmtId="0" fontId="4" fillId="6" borderId="11"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3"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 fontId="3" fillId="5" borderId="6" xfId="2" applyNumberFormat="1" applyFont="1" applyFill="1" applyBorder="1" applyAlignment="1" applyProtection="1">
      <alignment horizontal="center" vertical="center"/>
      <protection locked="0"/>
    </xf>
    <xf numFmtId="1" fontId="3" fillId="5" borderId="7" xfId="2" applyNumberFormat="1" applyFont="1" applyFill="1" applyBorder="1" applyAlignment="1" applyProtection="1">
      <alignment horizontal="center" vertical="center"/>
      <protection locked="0"/>
    </xf>
    <xf numFmtId="1" fontId="3" fillId="0" borderId="6" xfId="2" applyNumberFormat="1" applyFont="1" applyFill="1" applyBorder="1" applyAlignment="1" applyProtection="1">
      <alignment horizontal="center" vertical="center"/>
      <protection locked="0"/>
    </xf>
    <xf numFmtId="1" fontId="3" fillId="0" borderId="7" xfId="2" applyNumberFormat="1" applyFont="1" applyFill="1" applyBorder="1" applyAlignment="1" applyProtection="1">
      <alignment horizontal="center" vertical="center"/>
      <protection locked="0"/>
    </xf>
    <xf numFmtId="0" fontId="3" fillId="0" borderId="1" xfId="0" applyFont="1" applyBorder="1" applyAlignment="1">
      <alignment horizontal="center" wrapText="1"/>
    </xf>
    <xf numFmtId="14" fontId="4" fillId="0" borderId="1" xfId="1" applyNumberFormat="1" applyFont="1" applyBorder="1" applyAlignment="1" applyProtection="1">
      <alignment horizontal="center" vertical="center" wrapText="1"/>
    </xf>
    <xf numFmtId="0" fontId="4" fillId="0" borderId="1" xfId="1" applyNumberFormat="1" applyFont="1" applyBorder="1" applyAlignment="1" applyProtection="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14" fontId="4" fillId="0" borderId="1" xfId="0" applyNumberFormat="1" applyFont="1" applyBorder="1" applyAlignment="1" applyProtection="1">
      <alignment horizontal="center" vertical="center" wrapText="1"/>
      <protection locked="0"/>
    </xf>
    <xf numFmtId="44" fontId="4" fillId="0" borderId="1" xfId="1" applyFont="1" applyBorder="1" applyAlignment="1" applyProtection="1">
      <alignment horizontal="center" vertical="center" wrapText="1"/>
    </xf>
    <xf numFmtId="0" fontId="4" fillId="6" borderId="11"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1" fontId="1" fillId="5" borderId="6" xfId="2" applyNumberFormat="1" applyFont="1" applyFill="1" applyBorder="1" applyAlignment="1" applyProtection="1">
      <alignment horizontal="center" vertical="center"/>
      <protection locked="0"/>
    </xf>
    <xf numFmtId="1" fontId="1" fillId="5" borderId="7" xfId="2" applyNumberFormat="1" applyFont="1" applyFill="1" applyBorder="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3" fillId="2" borderId="4" xfId="0" applyFont="1" applyFill="1" applyBorder="1" applyAlignment="1">
      <alignment horizontal="center" vertical="center" wrapText="1"/>
    </xf>
    <xf numFmtId="0" fontId="2" fillId="5" borderId="6"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0" fontId="2" fillId="5" borderId="0" xfId="0" applyFont="1" applyFill="1" applyAlignment="1">
      <alignment horizontal="center" vertical="center"/>
    </xf>
    <xf numFmtId="1" fontId="1" fillId="5" borderId="0" xfId="2" applyNumberFormat="1" applyFont="1" applyFill="1" applyBorder="1" applyAlignment="1" applyProtection="1">
      <alignment horizontal="center" vertical="center"/>
    </xf>
    <xf numFmtId="0" fontId="3" fillId="0" borderId="1" xfId="0" applyFont="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xf numFmtId="0" fontId="2" fillId="5" borderId="1" xfId="0" applyFont="1" applyFill="1" applyBorder="1" applyAlignment="1" applyProtection="1">
      <alignment horizontal="center" vertical="center"/>
      <protection locked="0"/>
    </xf>
    <xf numFmtId="1" fontId="3" fillId="5" borderId="1" xfId="2" applyNumberFormat="1" applyFont="1" applyFill="1" applyBorder="1" applyAlignment="1" applyProtection="1">
      <alignment horizontal="center" vertical="center"/>
      <protection locked="0"/>
    </xf>
    <xf numFmtId="0" fontId="4" fillId="6"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 fontId="3" fillId="5" borderId="1" xfId="2" applyNumberFormat="1" applyFont="1" applyFill="1" applyBorder="1" applyAlignment="1" applyProtection="1">
      <alignment horizontal="center" vertical="center" wrapText="1"/>
      <protection locked="0"/>
    </xf>
  </cellXfs>
  <cellStyles count="4">
    <cellStyle name="Currency" xfId="1" builtinId="4"/>
    <cellStyle name="Normal" xfId="0" builtinId="0"/>
    <cellStyle name="Normal 2" xfId="3" xr:uid="{00000000-0005-0000-0000-000002000000}"/>
    <cellStyle name="Percent" xfId="2" builtinId="5"/>
  </cellStyles>
  <dxfs count="201">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border>
        <bottom style="thin">
          <color auto="1"/>
        </bottom>
      </border>
    </dxf>
    <dxf>
      <font>
        <b/>
        <i val="0"/>
        <strike val="0"/>
        <condense val="0"/>
        <extend val="0"/>
        <outline val="0"/>
        <shadow val="0"/>
        <u val="none"/>
        <vertAlign val="baseline"/>
        <sz val="12"/>
        <color theme="1"/>
        <name val="Calibri"/>
        <scheme val="minor"/>
      </font>
      <fill>
        <patternFill patternType="solid">
          <fgColor indexed="64"/>
          <bgColor rgb="FF69C5BE"/>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border>
        <bottom style="thin">
          <color auto="1"/>
        </bottom>
      </border>
    </dxf>
    <dxf>
      <font>
        <b/>
        <i val="0"/>
        <strike val="0"/>
        <condense val="0"/>
        <extend val="0"/>
        <outline val="0"/>
        <shadow val="0"/>
        <u val="none"/>
        <vertAlign val="baseline"/>
        <sz val="12"/>
        <color theme="1"/>
        <name val="Calibri"/>
        <scheme val="minor"/>
      </font>
      <fill>
        <patternFill patternType="solid">
          <fgColor indexed="64"/>
          <bgColor rgb="FF69C5BE"/>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border>
        <bottom style="thin">
          <color auto="1"/>
        </bottom>
      </border>
    </dxf>
    <dxf>
      <font>
        <b/>
        <i val="0"/>
        <strike val="0"/>
        <condense val="0"/>
        <extend val="0"/>
        <outline val="0"/>
        <shadow val="0"/>
        <u val="none"/>
        <vertAlign val="baseline"/>
        <sz val="12"/>
        <color theme="1"/>
        <name val="Calibri"/>
        <scheme val="minor"/>
      </font>
      <fill>
        <patternFill patternType="solid">
          <fgColor indexed="64"/>
          <bgColor rgb="FF69C5BE"/>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style="thin">
          <color indexed="64"/>
        </left>
        <right/>
        <top/>
        <bottom/>
      </border>
      <protection locked="1" hidden="0"/>
    </dxf>
    <dxf>
      <border outline="0">
        <left style="thin">
          <color indexed="64"/>
        </left>
        <right style="thin">
          <color indexed="64"/>
        </right>
        <top style="thin">
          <color indexed="64"/>
        </top>
        <bottom style="thin">
          <color indexed="64"/>
        </bottom>
      </border>
    </dxf>
    <dxf>
      <font>
        <b val="0"/>
        <strike val="0"/>
        <outline val="0"/>
        <shadow val="0"/>
        <u val="none"/>
        <vertAlign val="baseline"/>
        <sz val="11"/>
        <name val="Calibri"/>
        <scheme val="minor"/>
      </font>
      <fill>
        <patternFill patternType="none">
          <fgColor indexed="64"/>
          <bgColor auto="1"/>
        </patternFill>
      </fill>
      <protection locked="1" hidden="0"/>
    </dxf>
    <dxf>
      <border outline="0">
        <bottom style="double">
          <color indexed="64"/>
        </bottom>
      </border>
    </dxf>
    <dxf>
      <font>
        <b val="0"/>
        <i val="0"/>
        <strike val="0"/>
        <condense val="0"/>
        <extend val="0"/>
        <outline val="0"/>
        <shadow val="0"/>
        <u val="none"/>
        <vertAlign val="baseline"/>
        <sz val="11"/>
        <color theme="1"/>
        <name val="Calibri"/>
        <scheme val="minor"/>
      </font>
      <fill>
        <patternFill patternType="solid">
          <fgColor indexed="64"/>
          <bgColor rgb="FF69C5BE"/>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69C5BE"/>
      <color rgb="FF43ADA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C14:D34" totalsRowShown="0" headerRowDxfId="200" dataDxfId="198" headerRowBorderDxfId="199" tableBorderDxfId="197">
  <tableColumns count="2">
    <tableColumn id="1" xr3:uid="{00000000-0010-0000-0000-000001000000}" name="Funding Component" dataDxfId="196"/>
    <tableColumn id="2" xr3:uid="{00000000-0010-0000-0000-000002000000}" name="Request Amount" dataDxfId="195"/>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124" displayName="Table124" ref="A13:J34" totalsRowShown="0" headerRowDxfId="97" dataDxfId="95" headerRowBorderDxfId="96">
  <tableColumns count="10">
    <tableColumn id="1" xr3:uid="{00000000-0010-0000-0100-000001000000}" name="No." dataDxfId="94">
      <calculatedColumnFormula>A13+1</calculatedColumnFormula>
    </tableColumn>
    <tableColumn id="2" xr3:uid="{00000000-0010-0000-0100-000002000000}" name="Expense Type" dataDxfId="93"/>
    <tableColumn id="3" xr3:uid="{00000000-0010-0000-0100-000003000000}" name="Incurred Date(s) _x000a_(i.e., Pay Period)" dataDxfId="92"/>
    <tableColumn id="4" xr3:uid="{00000000-0010-0000-0100-000004000000}" name="Paid Date" dataDxfId="91"/>
    <tableColumn id="5" xr3:uid="{00000000-0010-0000-0100-000005000000}" name="Check Number" dataDxfId="90"/>
    <tableColumn id="6" xr3:uid="{00000000-0010-0000-0100-000006000000}" name="Vendor" dataDxfId="89"/>
    <tableColumn id="7" xr3:uid="{00000000-0010-0000-0100-000007000000}" name="Total Amount" dataDxfId="88" dataCellStyle="Currency"/>
    <tableColumn id="8" xr3:uid="{00000000-0010-0000-0100-000008000000}" name="MHTF %" dataDxfId="87" dataCellStyle="Percent">
      <calculatedColumnFormula>IFERROR(I14/G14,0)</calculatedColumnFormula>
    </tableColumn>
    <tableColumn id="9" xr3:uid="{00000000-0010-0000-0100-000009000000}" name="Amount _x000a_Paid by MHTF" dataDxfId="86" dataCellStyle="Currency"/>
    <tableColumn id="10" xr3:uid="{00000000-0010-0000-0100-00000A000000}" name="Detail Description" dataDxfId="85"/>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141525" displayName="Table141525" ref="A113:J133" totalsRowShown="0" headerRowDxfId="84" dataDxfId="83">
  <tableColumns count="10">
    <tableColumn id="1" xr3:uid="{00000000-0010-0000-0200-000001000000}" name="No." dataDxfId="82">
      <calculatedColumnFormula>A113+1</calculatedColumnFormula>
    </tableColumn>
    <tableColumn id="2" xr3:uid="{00000000-0010-0000-0200-000002000000}" name="Expense Type" dataDxfId="81"/>
    <tableColumn id="3" xr3:uid="{00000000-0010-0000-0200-000003000000}" name="Incurred Date(s) _x000a_(i.e. Pay Period)" dataDxfId="80"/>
    <tableColumn id="4" xr3:uid="{00000000-0010-0000-0200-000004000000}" name="Paid Date" dataDxfId="79"/>
    <tableColumn id="5" xr3:uid="{00000000-0010-0000-0200-000005000000}" name="Check Number" dataDxfId="78"/>
    <tableColumn id="6" xr3:uid="{00000000-0010-0000-0200-000006000000}" name="Vendor" dataDxfId="77"/>
    <tableColumn id="7" xr3:uid="{00000000-0010-0000-0200-000007000000}" name="Total Amount" dataDxfId="76" dataCellStyle="Currency"/>
    <tableColumn id="8" xr3:uid="{00000000-0010-0000-0200-000008000000}" name="MHTF %" dataDxfId="75" dataCellStyle="Percent">
      <calculatedColumnFormula>IFERROR(I114/G114,0)</calculatedColumnFormula>
    </tableColumn>
    <tableColumn id="9" xr3:uid="{00000000-0010-0000-0200-000009000000}" name="Amount _x000a_Paid by MHTF" dataDxfId="74" dataCellStyle="Currency"/>
    <tableColumn id="10" xr3:uid="{00000000-0010-0000-0200-00000A000000}" name="Detail Description" dataDxfId="73"/>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1426" displayName="Table1426" ref="A61:J81" totalsRowShown="0" headerRowDxfId="72" dataDxfId="71">
  <tableColumns count="10">
    <tableColumn id="1" xr3:uid="{00000000-0010-0000-0300-000001000000}" name="No." dataDxfId="70">
      <calculatedColumnFormula>A61+1</calculatedColumnFormula>
    </tableColumn>
    <tableColumn id="2" xr3:uid="{00000000-0010-0000-0300-000002000000}" name="Expense Type" dataDxfId="69"/>
    <tableColumn id="3" xr3:uid="{00000000-0010-0000-0300-000003000000}" name="Incurred Date(s) _x000a_(i.e. Pay Period)" dataDxfId="68"/>
    <tableColumn id="4" xr3:uid="{00000000-0010-0000-0300-000004000000}" name="Paid Date" dataDxfId="67"/>
    <tableColumn id="5" xr3:uid="{00000000-0010-0000-0300-000005000000}" name="Check Number" dataDxfId="66"/>
    <tableColumn id="6" xr3:uid="{00000000-0010-0000-0300-000006000000}" name="Vendor" dataDxfId="65"/>
    <tableColumn id="7" xr3:uid="{00000000-0010-0000-0300-000007000000}" name="Total Amount" dataDxfId="64" dataCellStyle="Currency"/>
    <tableColumn id="8" xr3:uid="{00000000-0010-0000-0300-000008000000}" name="MHTF %" dataDxfId="63" dataCellStyle="Percent">
      <calculatedColumnFormula>IFERROR(I62/G62,0)</calculatedColumnFormula>
    </tableColumn>
    <tableColumn id="9" xr3:uid="{00000000-0010-0000-0300-000009000000}" name="Amount _x000a_Paid by MHTF" dataDxfId="62" dataCellStyle="Currency"/>
    <tableColumn id="10" xr3:uid="{00000000-0010-0000-0300-00000A000000}" name="Detail Description" dataDxfId="6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Table14151627" displayName="Table14151627" ref="A165:J185" totalsRowShown="0" headerRowDxfId="60" dataDxfId="59">
  <tableColumns count="10">
    <tableColumn id="1" xr3:uid="{00000000-0010-0000-0400-000001000000}" name="No." dataDxfId="58">
      <calculatedColumnFormula>A165+1</calculatedColumnFormula>
    </tableColumn>
    <tableColumn id="2" xr3:uid="{00000000-0010-0000-0400-000002000000}" name="Expense Type" dataDxfId="57"/>
    <tableColumn id="3" xr3:uid="{00000000-0010-0000-0400-000003000000}" name="Incurred Date(s) _x000a_(i.e. Pay Period)" dataDxfId="56"/>
    <tableColumn id="4" xr3:uid="{00000000-0010-0000-0400-000004000000}" name="Paid Date" dataDxfId="55"/>
    <tableColumn id="5" xr3:uid="{00000000-0010-0000-0400-000005000000}" name="Check Number" dataDxfId="54"/>
    <tableColumn id="6" xr3:uid="{00000000-0010-0000-0400-000006000000}" name="Vendor" dataDxfId="53"/>
    <tableColumn id="7" xr3:uid="{00000000-0010-0000-0400-000007000000}" name="Total Amount" dataDxfId="52" dataCellStyle="Currency"/>
    <tableColumn id="8" xr3:uid="{00000000-0010-0000-0400-000008000000}" name="MHTF %" dataDxfId="51" dataCellStyle="Percent">
      <calculatedColumnFormula>IFERROR(I166/G166,0)</calculatedColumnFormula>
    </tableColumn>
    <tableColumn id="9" xr3:uid="{00000000-0010-0000-0400-000009000000}" name="Amount _x000a_Paid by MHTF" dataDxfId="50" dataCellStyle="Currency"/>
    <tableColumn id="10" xr3:uid="{00000000-0010-0000-0400-00000A000000}" name="Detail Description" dataDxfId="49"/>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Table120" displayName="Table120" ref="A13:J34" totalsRowShown="0" headerRowDxfId="48" dataDxfId="46" headerRowBorderDxfId="47">
  <tableColumns count="10">
    <tableColumn id="1" xr3:uid="{00000000-0010-0000-0D00-000001000000}" name="No." dataDxfId="45">
      <calculatedColumnFormula>A13+1</calculatedColumnFormula>
    </tableColumn>
    <tableColumn id="2" xr3:uid="{00000000-0010-0000-0D00-000002000000}" name="Expense Type" dataDxfId="44"/>
    <tableColumn id="3" xr3:uid="{00000000-0010-0000-0D00-000003000000}" name="Incurred Date(s) _x000a_(i.e., Pay Period)" dataDxfId="43"/>
    <tableColumn id="4" xr3:uid="{00000000-0010-0000-0D00-000004000000}" name="Paid Date" dataDxfId="42"/>
    <tableColumn id="5" xr3:uid="{00000000-0010-0000-0D00-000005000000}" name="Check Number" dataDxfId="41"/>
    <tableColumn id="6" xr3:uid="{00000000-0010-0000-0D00-000006000000}" name="Vendor" dataDxfId="40"/>
    <tableColumn id="7" xr3:uid="{00000000-0010-0000-0D00-000007000000}" name="Total Amount" dataDxfId="39" dataCellStyle="Currency"/>
    <tableColumn id="8" xr3:uid="{00000000-0010-0000-0D00-000008000000}" name="MHTF %" dataDxfId="38" dataCellStyle="Percent">
      <calculatedColumnFormula>IFERROR(I14/G14,0)</calculatedColumnFormula>
    </tableColumn>
    <tableColumn id="9" xr3:uid="{00000000-0010-0000-0D00-000009000000}" name="Amount _x000a_Paid by MHTF" dataDxfId="37" dataCellStyle="Currency"/>
    <tableColumn id="10" xr3:uid="{00000000-0010-0000-0D00-00000A000000}" name="Detail Description" dataDxfId="36"/>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Table141521" displayName="Table141521" ref="A106:J126" totalsRowShown="0" headerRowDxfId="35" dataDxfId="34">
  <tableColumns count="10">
    <tableColumn id="1" xr3:uid="{00000000-0010-0000-0E00-000001000000}" name="No." dataDxfId="33">
      <calculatedColumnFormula>A106+1</calculatedColumnFormula>
    </tableColumn>
    <tableColumn id="2" xr3:uid="{00000000-0010-0000-0E00-000002000000}" name="Expense Type" dataDxfId="32"/>
    <tableColumn id="3" xr3:uid="{00000000-0010-0000-0E00-000003000000}" name="Incurred Date(s) _x000a_(i.e. Pay Period)" dataDxfId="31"/>
    <tableColumn id="4" xr3:uid="{00000000-0010-0000-0E00-000004000000}" name="Paid Date" dataDxfId="30"/>
    <tableColumn id="5" xr3:uid="{00000000-0010-0000-0E00-000005000000}" name="Check Number" dataDxfId="29"/>
    <tableColumn id="6" xr3:uid="{00000000-0010-0000-0E00-000006000000}" name="Vendor" dataDxfId="28"/>
    <tableColumn id="7" xr3:uid="{00000000-0010-0000-0E00-000007000000}" name="Total Amount" dataDxfId="27" dataCellStyle="Currency"/>
    <tableColumn id="8" xr3:uid="{00000000-0010-0000-0E00-000008000000}" name="MHTF %" dataDxfId="26" dataCellStyle="Percent">
      <calculatedColumnFormula>IFERROR(I107/G107,0)</calculatedColumnFormula>
    </tableColumn>
    <tableColumn id="9" xr3:uid="{00000000-0010-0000-0E00-000009000000}" name="Amount _x000a_Paid by MHTF" dataDxfId="25" dataCellStyle="Currency"/>
    <tableColumn id="10" xr3:uid="{00000000-0010-0000-0E00-00000A000000}" name="Detail Description" dataDxfId="2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Table1422" displayName="Table1422" ref="A59:J79" totalsRowShown="0" headerRowDxfId="23" dataDxfId="22">
  <tableColumns count="10">
    <tableColumn id="1" xr3:uid="{00000000-0010-0000-0F00-000001000000}" name="No." dataDxfId="21">
      <calculatedColumnFormula>A59+1</calculatedColumnFormula>
    </tableColumn>
    <tableColumn id="2" xr3:uid="{00000000-0010-0000-0F00-000002000000}" name="Expense Type" dataDxfId="20"/>
    <tableColumn id="3" xr3:uid="{00000000-0010-0000-0F00-000003000000}" name="Incurred Date(s) _x000a_(i.e. Pay Period)" dataDxfId="19"/>
    <tableColumn id="4" xr3:uid="{00000000-0010-0000-0F00-000004000000}" name="Paid Date" dataDxfId="18"/>
    <tableColumn id="5" xr3:uid="{00000000-0010-0000-0F00-000005000000}" name="Check Number" dataDxfId="17"/>
    <tableColumn id="6" xr3:uid="{00000000-0010-0000-0F00-000006000000}" name="Vendor" dataDxfId="16"/>
    <tableColumn id="7" xr3:uid="{00000000-0010-0000-0F00-000007000000}" name="Total Amount" dataDxfId="15" dataCellStyle="Currency"/>
    <tableColumn id="8" xr3:uid="{00000000-0010-0000-0F00-000008000000}" name="MHTF %" dataDxfId="14" dataCellStyle="Percent">
      <calculatedColumnFormula>IFERROR(I60/G60,0)</calculatedColumnFormula>
    </tableColumn>
    <tableColumn id="9" xr3:uid="{00000000-0010-0000-0F00-000009000000}" name="Amount _x000a_Paid by MHTF" dataDxfId="13" dataCellStyle="Currency"/>
    <tableColumn id="10" xr3:uid="{00000000-0010-0000-0F00-00000A000000}" name="Detail Description" dataDxfId="12"/>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0000000}" name="Table14151623" displayName="Table14151623" ref="A154:J174" totalsRowShown="0" headerRowDxfId="11" dataDxfId="10">
  <tableColumns count="10">
    <tableColumn id="1" xr3:uid="{00000000-0010-0000-1000-000001000000}" name="No." dataDxfId="9">
      <calculatedColumnFormula>A154+1</calculatedColumnFormula>
    </tableColumn>
    <tableColumn id="2" xr3:uid="{00000000-0010-0000-1000-000002000000}" name="Expense Type" dataDxfId="8"/>
    <tableColumn id="3" xr3:uid="{00000000-0010-0000-1000-000003000000}" name="Incurred Date(s) _x000a_(i.e. Pay Period)" dataDxfId="7"/>
    <tableColumn id="4" xr3:uid="{00000000-0010-0000-1000-000004000000}" name="Paid Date" dataDxfId="6"/>
    <tableColumn id="5" xr3:uid="{00000000-0010-0000-1000-000005000000}" name="Check Number" dataDxfId="5"/>
    <tableColumn id="6" xr3:uid="{00000000-0010-0000-1000-000006000000}" name="Vendor" dataDxfId="4"/>
    <tableColumn id="7" xr3:uid="{00000000-0010-0000-1000-000007000000}" name="Total Amount" dataDxfId="3" dataCellStyle="Currency"/>
    <tableColumn id="8" xr3:uid="{00000000-0010-0000-1000-000008000000}" name="MHTF %" dataDxfId="2" dataCellStyle="Percent">
      <calculatedColumnFormula>IFERROR(I155/G155,0)</calculatedColumnFormula>
    </tableColumn>
    <tableColumn id="9" xr3:uid="{00000000-0010-0000-1000-000009000000}" name="Amount _x000a_Paid by MHTF" dataDxfId="1" dataCellStyle="Currency"/>
    <tableColumn id="10" xr3:uid="{00000000-0010-0000-1000-00000A000000}" name="Detail Description"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5000000}" name="Table128" displayName="Table128" ref="A13:J34" totalsRowShown="0" headerRowDxfId="194" dataDxfId="192" headerRowBorderDxfId="193">
  <tableColumns count="10">
    <tableColumn id="1" xr3:uid="{00000000-0010-0000-0500-000001000000}" name="No." dataDxfId="191">
      <calculatedColumnFormula>A13+1</calculatedColumnFormula>
    </tableColumn>
    <tableColumn id="2" xr3:uid="{00000000-0010-0000-0500-000002000000}" name="Expense Type" dataDxfId="190"/>
    <tableColumn id="3" xr3:uid="{00000000-0010-0000-0500-000003000000}" name="Incurred Date(s) _x000a_(i.e., Pay Period)" dataDxfId="189"/>
    <tableColumn id="4" xr3:uid="{00000000-0010-0000-0500-000004000000}" name="Paid Date" dataDxfId="188"/>
    <tableColumn id="5" xr3:uid="{00000000-0010-0000-0500-000005000000}" name="Check Number" dataDxfId="187"/>
    <tableColumn id="6" xr3:uid="{00000000-0010-0000-0500-000006000000}" name="Vendor" dataDxfId="186"/>
    <tableColumn id="7" xr3:uid="{00000000-0010-0000-0500-000007000000}" name="Total Amount" dataDxfId="185" dataCellStyle="Currency"/>
    <tableColumn id="8" xr3:uid="{00000000-0010-0000-0500-000008000000}" name="MHTF %" dataDxfId="184" dataCellStyle="Percent">
      <calculatedColumnFormula>IFERROR(I14/G14,0)</calculatedColumnFormula>
    </tableColumn>
    <tableColumn id="9" xr3:uid="{00000000-0010-0000-0500-000009000000}" name="Amount _x000a_Paid by MHTF" dataDxfId="183" dataCellStyle="Currency"/>
    <tableColumn id="10" xr3:uid="{00000000-0010-0000-0500-00000A000000}" name="Detail Description" dataDxfId="18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6000000}" name="Table141529" displayName="Table141529" ref="A104:J124" totalsRowShown="0" headerRowDxfId="181" dataDxfId="180">
  <tableColumns count="10">
    <tableColumn id="1" xr3:uid="{00000000-0010-0000-0600-000001000000}" name="No." dataDxfId="179">
      <calculatedColumnFormula>A104+1</calculatedColumnFormula>
    </tableColumn>
    <tableColumn id="2" xr3:uid="{00000000-0010-0000-0600-000002000000}" name="Expense Type" dataDxfId="178"/>
    <tableColumn id="3" xr3:uid="{00000000-0010-0000-0600-000003000000}" name="Incurred Date(s) _x000a_(i.e. Pay Period)" dataDxfId="177"/>
    <tableColumn id="4" xr3:uid="{00000000-0010-0000-0600-000004000000}" name="Paid Date" dataDxfId="176"/>
    <tableColumn id="5" xr3:uid="{00000000-0010-0000-0600-000005000000}" name="Check Number" dataDxfId="175"/>
    <tableColumn id="6" xr3:uid="{00000000-0010-0000-0600-000006000000}" name="Vendor" dataDxfId="174"/>
    <tableColumn id="7" xr3:uid="{00000000-0010-0000-0600-000007000000}" name="Total Amount" dataDxfId="173" dataCellStyle="Currency"/>
    <tableColumn id="8" xr3:uid="{00000000-0010-0000-0600-000008000000}" name="MHTF %" dataDxfId="172" dataCellStyle="Percent">
      <calculatedColumnFormula>IFERROR(I105/G105,0)</calculatedColumnFormula>
    </tableColumn>
    <tableColumn id="9" xr3:uid="{00000000-0010-0000-0600-000009000000}" name="Amount _x000a_Paid by MHTF" dataDxfId="171" dataCellStyle="Currency"/>
    <tableColumn id="10" xr3:uid="{00000000-0010-0000-0600-00000A000000}" name="Detail Description" dataDxfId="17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7000000}" name="Table1430" displayName="Table1430" ref="A58:J78" totalsRowShown="0" headerRowDxfId="169" dataDxfId="168">
  <tableColumns count="10">
    <tableColumn id="1" xr3:uid="{00000000-0010-0000-0700-000001000000}" name="No." dataDxfId="167">
      <calculatedColumnFormula>A58+1</calculatedColumnFormula>
    </tableColumn>
    <tableColumn id="2" xr3:uid="{00000000-0010-0000-0700-000002000000}" name="Expense Type" dataDxfId="166"/>
    <tableColumn id="3" xr3:uid="{00000000-0010-0000-0700-000003000000}" name="Incurred Date(s) _x000a_(i.e. Pay Period)" dataDxfId="165"/>
    <tableColumn id="4" xr3:uid="{00000000-0010-0000-0700-000004000000}" name="Paid Date" dataDxfId="164"/>
    <tableColumn id="5" xr3:uid="{00000000-0010-0000-0700-000005000000}" name="Check Number" dataDxfId="163"/>
    <tableColumn id="6" xr3:uid="{00000000-0010-0000-0700-000006000000}" name="Vendor" dataDxfId="162"/>
    <tableColumn id="7" xr3:uid="{00000000-0010-0000-0700-000007000000}" name="Total Amount" dataDxfId="161" dataCellStyle="Currency"/>
    <tableColumn id="8" xr3:uid="{00000000-0010-0000-0700-000008000000}" name="MHTF %" dataDxfId="160" dataCellStyle="Percent">
      <calculatedColumnFormula>IFERROR(I59/G59,0)</calculatedColumnFormula>
    </tableColumn>
    <tableColumn id="9" xr3:uid="{00000000-0010-0000-0700-000009000000}" name="Amount _x000a_Paid by MHTF" dataDxfId="159" dataCellStyle="Currency"/>
    <tableColumn id="10" xr3:uid="{00000000-0010-0000-0700-00000A000000}" name="Detail Description" dataDxfId="15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8000000}" name="Table14151631" displayName="Table14151631" ref="A151:J171" totalsRowShown="0" headerRowDxfId="157" dataDxfId="156">
  <tableColumns count="10">
    <tableColumn id="1" xr3:uid="{00000000-0010-0000-0800-000001000000}" name="No." dataDxfId="155">
      <calculatedColumnFormula>A151+1</calculatedColumnFormula>
    </tableColumn>
    <tableColumn id="2" xr3:uid="{00000000-0010-0000-0800-000002000000}" name="Expense Type" dataDxfId="154"/>
    <tableColumn id="3" xr3:uid="{00000000-0010-0000-0800-000003000000}" name="Incurred Date(s) _x000a_(i.e. Pay Period)" dataDxfId="153"/>
    <tableColumn id="4" xr3:uid="{00000000-0010-0000-0800-000004000000}" name="Paid Date" dataDxfId="152"/>
    <tableColumn id="5" xr3:uid="{00000000-0010-0000-0800-000005000000}" name="Check Number" dataDxfId="151"/>
    <tableColumn id="6" xr3:uid="{00000000-0010-0000-0800-000006000000}" name="Vendor" dataDxfId="150"/>
    <tableColumn id="7" xr3:uid="{00000000-0010-0000-0800-000007000000}" name="Total Amount" dataDxfId="149" dataCellStyle="Currency"/>
    <tableColumn id="8" xr3:uid="{00000000-0010-0000-0800-000008000000}" name="MHTF %" dataDxfId="148" dataCellStyle="Percent">
      <calculatedColumnFormula>IFERROR(I152/G152,0)</calculatedColumnFormula>
    </tableColumn>
    <tableColumn id="9" xr3:uid="{00000000-0010-0000-0800-000009000000}" name="Amount _x000a_Paid by MHTF" dataDxfId="147" dataCellStyle="Currency"/>
    <tableColumn id="10" xr3:uid="{00000000-0010-0000-0800-00000A000000}" name="Detail Description" dataDxfId="14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15712" displayName="Table15712" ref="A14:J29" totalsRowShown="0" headerRowDxfId="145" dataDxfId="144">
  <tableColumns count="10">
    <tableColumn id="1" xr3:uid="{00000000-0010-0000-0900-000001000000}" name="No." dataDxfId="143">
      <calculatedColumnFormula>A14+1</calculatedColumnFormula>
    </tableColumn>
    <tableColumn id="2" xr3:uid="{00000000-0010-0000-0900-000002000000}" name="Expense Type" dataDxfId="142"/>
    <tableColumn id="3" xr3:uid="{00000000-0010-0000-0900-000003000000}" name="Incurred Date(s) _x000a_(i.e. Pay Period)" dataDxfId="141"/>
    <tableColumn id="4" xr3:uid="{00000000-0010-0000-0900-000004000000}" name="Paid Date" dataDxfId="140"/>
    <tableColumn id="5" xr3:uid="{00000000-0010-0000-0900-000005000000}" name="Check Number" dataDxfId="139"/>
    <tableColumn id="6" xr3:uid="{00000000-0010-0000-0900-000006000000}" name="Vendor" dataDxfId="138"/>
    <tableColumn id="7" xr3:uid="{00000000-0010-0000-0900-000007000000}" name="Total Amount" dataDxfId="137" dataCellStyle="Currency"/>
    <tableColumn id="8" xr3:uid="{00000000-0010-0000-0900-000008000000}" name="MHTF %" dataDxfId="136" dataCellStyle="Percent">
      <calculatedColumnFormula>IFERROR(I15/Table15712[[#This Row],[Total Amount]],0)</calculatedColumnFormula>
    </tableColumn>
    <tableColumn id="9" xr3:uid="{00000000-0010-0000-0900-000009000000}" name="Amount _x000a_Paid by MHTF" dataDxfId="135" dataCellStyle="Currency"/>
    <tableColumn id="10" xr3:uid="{00000000-0010-0000-0900-00000A000000}" name="Detail Description" dataDxfId="134"/>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146813" displayName="Table146813" ref="A65:J85" totalsRowShown="0" headerRowDxfId="133" dataDxfId="132">
  <tableColumns count="10">
    <tableColumn id="1" xr3:uid="{00000000-0010-0000-0A00-000001000000}" name="No." dataDxfId="131">
      <calculatedColumnFormula>A65+1</calculatedColumnFormula>
    </tableColumn>
    <tableColumn id="2" xr3:uid="{00000000-0010-0000-0A00-000002000000}" name="Expense Type" dataDxfId="130"/>
    <tableColumn id="3" xr3:uid="{00000000-0010-0000-0A00-000003000000}" name="Incurred Date(s) _x000a_(i.e. Pay Period)" dataDxfId="129"/>
    <tableColumn id="4" xr3:uid="{00000000-0010-0000-0A00-000004000000}" name="Paid Date" dataDxfId="128"/>
    <tableColumn id="5" xr3:uid="{00000000-0010-0000-0A00-000005000000}" name="Check Number" dataDxfId="127"/>
    <tableColumn id="6" xr3:uid="{00000000-0010-0000-0A00-000006000000}" name="Vendor" dataDxfId="126"/>
    <tableColumn id="7" xr3:uid="{00000000-0010-0000-0A00-000007000000}" name="Total Amount" dataDxfId="125" dataCellStyle="Currency"/>
    <tableColumn id="8" xr3:uid="{00000000-0010-0000-0A00-000008000000}" name="MHTF %" dataDxfId="124" dataCellStyle="Percent">
      <calculatedColumnFormula>IFERROR(I66/G66,0)</calculatedColumnFormula>
    </tableColumn>
    <tableColumn id="9" xr3:uid="{00000000-0010-0000-0A00-000009000000}" name="Amount _x000a_Paid by MHTF" dataDxfId="123" dataCellStyle="Currency"/>
    <tableColumn id="10" xr3:uid="{00000000-0010-0000-0A00-00000A000000}" name="Detail Description" dataDxfId="12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B000000}" name="Table14681332" displayName="Table14681332" ref="A115:J135" totalsRowShown="0" headerRowDxfId="121" dataDxfId="120">
  <tableColumns count="10">
    <tableColumn id="1" xr3:uid="{00000000-0010-0000-0B00-000001000000}" name="No." dataDxfId="119">
      <calculatedColumnFormula>A115+1</calculatedColumnFormula>
    </tableColumn>
    <tableColumn id="2" xr3:uid="{00000000-0010-0000-0B00-000002000000}" name="Expense Type" dataDxfId="118"/>
    <tableColumn id="3" xr3:uid="{00000000-0010-0000-0B00-000003000000}" name="Incurred Date(s) _x000a_(i.e. Pay Period)" dataDxfId="117"/>
    <tableColumn id="4" xr3:uid="{00000000-0010-0000-0B00-000004000000}" name="Paid Date" dataDxfId="116"/>
    <tableColumn id="5" xr3:uid="{00000000-0010-0000-0B00-000005000000}" name="Check Number" dataDxfId="115"/>
    <tableColumn id="6" xr3:uid="{00000000-0010-0000-0B00-000006000000}" name="Vendor" dataDxfId="114"/>
    <tableColumn id="7" xr3:uid="{00000000-0010-0000-0B00-000007000000}" name="Total Amount" dataDxfId="113" dataCellStyle="Currency"/>
    <tableColumn id="8" xr3:uid="{00000000-0010-0000-0B00-000008000000}" name="MHTF %" dataDxfId="112" dataCellStyle="Percent">
      <calculatedColumnFormula>IFERROR(I116/G116,0)</calculatedColumnFormula>
    </tableColumn>
    <tableColumn id="9" xr3:uid="{00000000-0010-0000-0B00-000009000000}" name="Amount _x000a_Paid by MHTF" dataDxfId="111" dataCellStyle="Currency"/>
    <tableColumn id="10" xr3:uid="{00000000-0010-0000-0B00-00000A000000}" name="Detail Description" dataDxfId="110"/>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C000000}" name="Table1468133233" displayName="Table1468133233" ref="A160:J180" totalsRowShown="0" headerRowDxfId="109" dataDxfId="108">
  <tableColumns count="10">
    <tableColumn id="1" xr3:uid="{00000000-0010-0000-0C00-000001000000}" name="No." dataDxfId="107">
      <calculatedColumnFormula>A160+1</calculatedColumnFormula>
    </tableColumn>
    <tableColumn id="2" xr3:uid="{00000000-0010-0000-0C00-000002000000}" name="Expense Type" dataDxfId="106"/>
    <tableColumn id="3" xr3:uid="{00000000-0010-0000-0C00-000003000000}" name="Incurred Date(s) _x000a_(i.e. Pay Period)" dataDxfId="105"/>
    <tableColumn id="4" xr3:uid="{00000000-0010-0000-0C00-000004000000}" name="Paid Date" dataDxfId="104"/>
    <tableColumn id="5" xr3:uid="{00000000-0010-0000-0C00-000005000000}" name="Check Number" dataDxfId="103"/>
    <tableColumn id="6" xr3:uid="{00000000-0010-0000-0C00-000006000000}" name="Vendor" dataDxfId="102"/>
    <tableColumn id="7" xr3:uid="{00000000-0010-0000-0C00-000007000000}" name="Total Amount" dataDxfId="101" dataCellStyle="Currency"/>
    <tableColumn id="8" xr3:uid="{00000000-0010-0000-0C00-000008000000}" name="MHTF %" dataDxfId="100" dataCellStyle="Percent">
      <calculatedColumnFormula>IFERROR(I161/G161,0)</calculatedColumnFormula>
    </tableColumn>
    <tableColumn id="9" xr3:uid="{00000000-0010-0000-0C00-000009000000}" name="Amount _x000a_Paid by MHTF" dataDxfId="99" dataCellStyle="Currency"/>
    <tableColumn id="10" xr3:uid="{00000000-0010-0000-0C00-00000A000000}" name="Detail Description" dataDxfId="98"/>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3:E45"/>
  <sheetViews>
    <sheetView showGridLines="0" tabSelected="1" showRuler="0" view="pageLayout" zoomScaleNormal="100" workbookViewId="0">
      <selection activeCell="B40" sqref="B40:E40"/>
    </sheetView>
  </sheetViews>
  <sheetFormatPr defaultRowHeight="15" x14ac:dyDescent="0.25"/>
  <cols>
    <col min="2" max="2" width="11.140625" customWidth="1"/>
    <col min="3" max="3" width="37.5703125" customWidth="1"/>
    <col min="4" max="4" width="34.28515625" customWidth="1"/>
    <col min="5" max="5" width="13.140625" customWidth="1"/>
  </cols>
  <sheetData>
    <row r="3" spans="2:5" ht="15.75" x14ac:dyDescent="0.25">
      <c r="C3" s="110" t="s">
        <v>71</v>
      </c>
      <c r="D3" s="111"/>
    </row>
    <row r="4" spans="2:5" x14ac:dyDescent="0.25">
      <c r="C4" s="112" t="s">
        <v>72</v>
      </c>
      <c r="D4" s="113"/>
    </row>
    <row r="5" spans="2:5" x14ac:dyDescent="0.25">
      <c r="B5" s="1"/>
      <c r="C5" s="114"/>
      <c r="D5" s="115"/>
      <c r="E5" s="1"/>
    </row>
    <row r="6" spans="2:5" x14ac:dyDescent="0.25">
      <c r="B6" s="1"/>
      <c r="C6" s="9"/>
      <c r="D6" s="9"/>
      <c r="E6" s="1"/>
    </row>
    <row r="7" spans="2:5" x14ac:dyDescent="0.25">
      <c r="B7" s="1"/>
      <c r="C7" s="1"/>
      <c r="D7" s="1"/>
      <c r="E7" s="1"/>
    </row>
    <row r="8" spans="2:5" ht="15.75" x14ac:dyDescent="0.25">
      <c r="B8" s="1"/>
      <c r="C8" s="40" t="s">
        <v>5</v>
      </c>
      <c r="D8" s="39"/>
      <c r="E8" s="41"/>
    </row>
    <row r="9" spans="2:5" ht="15.75" x14ac:dyDescent="0.25">
      <c r="B9" s="1"/>
      <c r="C9" s="40" t="s">
        <v>6</v>
      </c>
      <c r="D9" s="48"/>
      <c r="E9" s="41"/>
    </row>
    <row r="10" spans="2:5" ht="15.75" x14ac:dyDescent="0.25">
      <c r="B10" s="1"/>
      <c r="C10" s="40" t="s">
        <v>7</v>
      </c>
      <c r="D10" s="48"/>
      <c r="E10" s="41"/>
    </row>
    <row r="11" spans="2:5" ht="15.75" x14ac:dyDescent="0.25">
      <c r="B11" s="1"/>
      <c r="C11" s="40" t="s">
        <v>17</v>
      </c>
      <c r="D11" s="24">
        <f>D34</f>
        <v>0</v>
      </c>
      <c r="E11" s="41"/>
    </row>
    <row r="12" spans="2:5" ht="15.75" x14ac:dyDescent="0.25">
      <c r="B12" s="1"/>
      <c r="C12" s="84"/>
      <c r="D12" s="25"/>
      <c r="E12" s="41"/>
    </row>
    <row r="13" spans="2:5" ht="15.75" x14ac:dyDescent="0.25">
      <c r="B13" s="1"/>
      <c r="C13" s="42"/>
      <c r="D13" s="43"/>
      <c r="E13" s="25"/>
    </row>
    <row r="14" spans="2:5" ht="15.75" x14ac:dyDescent="0.25">
      <c r="B14" s="1"/>
      <c r="C14" s="92" t="s">
        <v>18</v>
      </c>
      <c r="D14" s="93" t="s">
        <v>19</v>
      </c>
      <c r="E14" s="26"/>
    </row>
    <row r="15" spans="2:5" ht="15.75" x14ac:dyDescent="0.25">
      <c r="B15" s="1"/>
      <c r="C15" s="27" t="s">
        <v>35</v>
      </c>
      <c r="D15" s="44"/>
      <c r="E15" s="29"/>
    </row>
    <row r="16" spans="2:5" ht="15.75" x14ac:dyDescent="0.25">
      <c r="B16" s="1"/>
      <c r="C16" s="68" t="s">
        <v>24</v>
      </c>
      <c r="D16" s="78"/>
      <c r="E16" s="29"/>
    </row>
    <row r="17" spans="2:5" ht="15.75" x14ac:dyDescent="0.25">
      <c r="B17" s="1"/>
      <c r="C17" s="64" t="s">
        <v>59</v>
      </c>
      <c r="D17" s="65"/>
      <c r="E17" s="29"/>
    </row>
    <row r="18" spans="2:5" ht="15.75" x14ac:dyDescent="0.25">
      <c r="B18" s="1"/>
      <c r="C18" s="63" t="s">
        <v>56</v>
      </c>
      <c r="D18" s="79"/>
      <c r="E18" s="29"/>
    </row>
    <row r="19" spans="2:5" ht="15.75" x14ac:dyDescent="0.25">
      <c r="B19" s="1"/>
      <c r="C19" s="63" t="s">
        <v>60</v>
      </c>
      <c r="D19" s="79"/>
      <c r="E19" s="29"/>
    </row>
    <row r="20" spans="2:5" ht="15.75" x14ac:dyDescent="0.25">
      <c r="B20" s="1"/>
      <c r="C20" s="56" t="s">
        <v>36</v>
      </c>
      <c r="D20" s="57"/>
      <c r="E20" s="28"/>
    </row>
    <row r="21" spans="2:5" ht="15.75" x14ac:dyDescent="0.25">
      <c r="B21" s="1"/>
      <c r="C21" s="69" t="s">
        <v>24</v>
      </c>
      <c r="D21" s="70"/>
      <c r="E21" s="28"/>
    </row>
    <row r="22" spans="2:5" ht="15.75" x14ac:dyDescent="0.25">
      <c r="B22" s="1"/>
      <c r="C22" s="66" t="s">
        <v>57</v>
      </c>
      <c r="D22" s="67"/>
      <c r="E22" s="28"/>
    </row>
    <row r="23" spans="2:5" ht="15.75" x14ac:dyDescent="0.25">
      <c r="B23" s="1"/>
      <c r="C23" s="58" t="s">
        <v>56</v>
      </c>
      <c r="D23" s="79"/>
      <c r="E23" s="28"/>
    </row>
    <row r="24" spans="2:5" ht="15.75" x14ac:dyDescent="0.25">
      <c r="B24" s="1"/>
      <c r="C24" s="55" t="s">
        <v>55</v>
      </c>
      <c r="D24" s="79"/>
      <c r="E24" s="28"/>
    </row>
    <row r="25" spans="2:5" ht="15.75" x14ac:dyDescent="0.25">
      <c r="B25" s="1"/>
      <c r="C25" s="31" t="s">
        <v>37</v>
      </c>
      <c r="D25" s="30"/>
      <c r="E25" s="28"/>
    </row>
    <row r="26" spans="2:5" ht="15.75" x14ac:dyDescent="0.25">
      <c r="B26" s="1"/>
      <c r="C26" s="71" t="s">
        <v>23</v>
      </c>
      <c r="D26" s="32">
        <f>'Operating Funds'!C11</f>
        <v>0</v>
      </c>
      <c r="E26" s="28"/>
    </row>
    <row r="27" spans="2:5" ht="15.75" x14ac:dyDescent="0.25">
      <c r="B27" s="1"/>
      <c r="C27" s="52" t="s">
        <v>38</v>
      </c>
      <c r="D27" s="51"/>
      <c r="E27" s="28"/>
    </row>
    <row r="28" spans="2:5" ht="15.75" x14ac:dyDescent="0.25">
      <c r="B28" s="1"/>
      <c r="C28" s="69" t="s">
        <v>23</v>
      </c>
      <c r="D28" s="72">
        <f>'Home Repair'!C11</f>
        <v>0</v>
      </c>
      <c r="E28" s="28"/>
    </row>
    <row r="29" spans="2:5" ht="15.75" x14ac:dyDescent="0.25">
      <c r="B29" s="1"/>
      <c r="C29" s="59" t="s">
        <v>51</v>
      </c>
      <c r="D29" s="60"/>
      <c r="E29" s="28"/>
    </row>
    <row r="30" spans="2:5" ht="15.75" x14ac:dyDescent="0.25">
      <c r="B30" s="1"/>
      <c r="C30" s="69" t="s">
        <v>23</v>
      </c>
      <c r="D30" s="73">
        <f>'Construction Rehabilitation'!C11</f>
        <v>0</v>
      </c>
      <c r="E30" s="28"/>
    </row>
    <row r="31" spans="2:5" ht="15.75" x14ac:dyDescent="0.25">
      <c r="B31" s="1"/>
      <c r="C31" s="61" t="s">
        <v>58</v>
      </c>
      <c r="D31" s="62"/>
      <c r="E31" s="28"/>
    </row>
    <row r="32" spans="2:5" ht="15.75" x14ac:dyDescent="0.25">
      <c r="B32" s="1"/>
      <c r="C32" s="74" t="s">
        <v>23</v>
      </c>
      <c r="D32" s="75">
        <f>Administration!C11</f>
        <v>0</v>
      </c>
      <c r="E32" s="28"/>
    </row>
    <row r="33" spans="2:5" ht="15.75" x14ac:dyDescent="0.25">
      <c r="B33" s="1"/>
      <c r="C33" s="77"/>
      <c r="D33" s="30"/>
      <c r="E33" s="28"/>
    </row>
    <row r="34" spans="2:5" ht="15.75" x14ac:dyDescent="0.25">
      <c r="B34" s="1"/>
      <c r="C34" s="76" t="s">
        <v>17</v>
      </c>
      <c r="D34" s="45">
        <f>SUM(D16,D21,D26,D28,D30,D32)</f>
        <v>0</v>
      </c>
      <c r="E34" s="28"/>
    </row>
    <row r="35" spans="2:5" ht="15.75" x14ac:dyDescent="0.25">
      <c r="B35" s="1"/>
      <c r="C35" s="49"/>
      <c r="D35" s="50"/>
      <c r="E35" s="28"/>
    </row>
    <row r="36" spans="2:5" ht="15.75" x14ac:dyDescent="0.25">
      <c r="B36" s="1"/>
      <c r="C36" s="81"/>
      <c r="D36" s="81"/>
      <c r="E36" s="28"/>
    </row>
    <row r="37" spans="2:5" ht="15.75" x14ac:dyDescent="0.25">
      <c r="B37" s="1"/>
      <c r="C37" s="54"/>
      <c r="D37" s="85"/>
      <c r="E37" s="28"/>
    </row>
    <row r="38" spans="2:5" ht="16.5" thickBot="1" x14ac:dyDescent="0.3">
      <c r="B38" s="54"/>
      <c r="E38" s="86"/>
    </row>
    <row r="39" spans="2:5" ht="15.75" thickBot="1" x14ac:dyDescent="0.3">
      <c r="B39" s="107" t="s">
        <v>20</v>
      </c>
      <c r="C39" s="108"/>
      <c r="D39" s="108"/>
      <c r="E39" s="109"/>
    </row>
    <row r="40" spans="2:5" ht="52.5" customHeight="1" thickBot="1" x14ac:dyDescent="0.3">
      <c r="B40" s="104" t="s">
        <v>52</v>
      </c>
      <c r="C40" s="105"/>
      <c r="D40" s="105"/>
      <c r="E40" s="106"/>
    </row>
    <row r="41" spans="2:5" ht="20.25" customHeight="1" x14ac:dyDescent="0.25">
      <c r="B41" s="81"/>
      <c r="E41" s="81"/>
    </row>
    <row r="42" spans="2:5" ht="20.25" customHeight="1" x14ac:dyDescent="0.25">
      <c r="B42" s="54" t="s">
        <v>21</v>
      </c>
      <c r="C42" s="87"/>
      <c r="D42" s="87"/>
      <c r="E42" s="82"/>
    </row>
    <row r="43" spans="2:5" ht="21" customHeight="1" x14ac:dyDescent="0.25">
      <c r="B43" s="54" t="s">
        <v>22</v>
      </c>
      <c r="C43" s="88"/>
      <c r="D43" s="88"/>
      <c r="E43" s="83"/>
    </row>
    <row r="44" spans="2:5" ht="15.75" customHeight="1" x14ac:dyDescent="0.25">
      <c r="B44" s="54"/>
      <c r="E44" s="80"/>
    </row>
    <row r="45" spans="2:5" x14ac:dyDescent="0.25">
      <c r="D45" s="116" t="s">
        <v>77</v>
      </c>
      <c r="E45" s="116"/>
    </row>
  </sheetData>
  <sheetProtection algorithmName="SHA-512" hashValue="Hx+pnZ4aIL4o7RgJR3+YhkUuqfbzPIfyxO67jwgRhEyv6UFFCbowfSmnckdHEmlYntBAcRsfRLM6+Y++Ixl6nw==" saltValue="6f76XS221YWA/V/npI2+Ww==" spinCount="100000" sheet="1" objects="1" scenarios="1"/>
  <mergeCells count="5">
    <mergeCell ref="B40:E40"/>
    <mergeCell ref="B39:E39"/>
    <mergeCell ref="C3:D3"/>
    <mergeCell ref="C4:D5"/>
    <mergeCell ref="D45:E45"/>
  </mergeCells>
  <pageMargins left="0.7" right="0.7" top="0.75" bottom="0.75" header="0.3" footer="0.3"/>
  <pageSetup scale="82" orientation="portrait" horizontalDpi="4294967295" verticalDpi="4294967295" r:id="rId1"/>
  <headerFooter>
    <oddHeader>&amp;L&amp;G&amp;C&amp;"-,Bold"&amp;16Missouri Housing Trust Fund
Back-Up Form (All Grant Types)&amp;R&amp;"-,Bold"&amp;14MHTF-211</oddHeader>
    <oddFooter>&amp;CIf you or someone you know served in the U.S. Armed Forces, we encourage you to visit http://veteranbenefits.mo.gov or call (573) 751-3779 to learn about available resources.</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59999389629810485"/>
  </sheetPr>
  <dimension ref="A5:J172"/>
  <sheetViews>
    <sheetView showGridLines="0" showRuler="0" view="pageLayout" topLeftCell="A3" zoomScaleNormal="90" zoomScaleSheetLayoutView="100" workbookViewId="0">
      <selection activeCell="B15" sqref="B15"/>
    </sheetView>
  </sheetViews>
  <sheetFormatPr defaultColWidth="2.42578125" defaultRowHeight="15" x14ac:dyDescent="0.25"/>
  <cols>
    <col min="1" max="1" width="4.85546875" style="3" customWidth="1"/>
    <col min="2" max="2" width="22.5703125" style="1" customWidth="1"/>
    <col min="3" max="3" width="16.42578125" style="9" customWidth="1"/>
    <col min="4" max="4" width="16.7109375" style="3" customWidth="1"/>
    <col min="5" max="5" width="10.7109375" style="3" customWidth="1"/>
    <col min="6" max="6" width="15" style="3" bestFit="1" customWidth="1"/>
    <col min="7" max="7" width="11.7109375" style="3" customWidth="1"/>
    <col min="8" max="8" width="13" style="4" customWidth="1"/>
    <col min="9" max="9" width="11.7109375" style="1" customWidth="1"/>
    <col min="10" max="10" width="27.85546875" style="1" customWidth="1"/>
    <col min="11" max="11" width="2.42578125" style="1"/>
    <col min="12" max="12" width="16.7109375" style="1" customWidth="1"/>
    <col min="13" max="16384" width="2.42578125" style="1"/>
  </cols>
  <sheetData>
    <row r="5" spans="1:10" ht="15.75" customHeight="1" x14ac:dyDescent="0.25">
      <c r="G5" s="130" t="s">
        <v>34</v>
      </c>
      <c r="H5" s="131"/>
      <c r="I5" s="131"/>
      <c r="J5" s="132"/>
    </row>
    <row r="6" spans="1:10" ht="15" customHeight="1" x14ac:dyDescent="0.25">
      <c r="G6" s="133"/>
      <c r="H6" s="134"/>
      <c r="I6" s="134"/>
      <c r="J6" s="135"/>
    </row>
    <row r="7" spans="1:10" ht="27.75" customHeight="1" x14ac:dyDescent="0.25">
      <c r="A7" s="124" t="s">
        <v>5</v>
      </c>
      <c r="B7" s="125"/>
      <c r="C7" s="127">
        <f>'Back-Up Summary'!D8</f>
        <v>0</v>
      </c>
      <c r="D7" s="127"/>
      <c r="E7" s="15"/>
      <c r="F7" s="15"/>
      <c r="G7" s="136" t="s">
        <v>56</v>
      </c>
      <c r="H7" s="137"/>
      <c r="I7" s="140"/>
      <c r="J7" s="141"/>
    </row>
    <row r="8" spans="1:10" ht="27.75" customHeight="1" x14ac:dyDescent="0.25">
      <c r="A8" s="124" t="s">
        <v>6</v>
      </c>
      <c r="B8" s="125"/>
      <c r="C8" s="128">
        <f>'Back-Up Summary'!D9</f>
        <v>0</v>
      </c>
      <c r="D8" s="128"/>
      <c r="E8" s="15"/>
      <c r="F8" s="16"/>
      <c r="G8" s="138" t="s">
        <v>60</v>
      </c>
      <c r="H8" s="139"/>
      <c r="I8" s="142"/>
      <c r="J8" s="143"/>
    </row>
    <row r="9" spans="1:10" ht="27" customHeight="1" x14ac:dyDescent="0.25">
      <c r="A9" s="124" t="s">
        <v>7</v>
      </c>
      <c r="B9" s="125"/>
      <c r="C9" s="128">
        <f>'Back-Up Summary'!D10</f>
        <v>0</v>
      </c>
      <c r="D9" s="128"/>
      <c r="E9" s="16"/>
      <c r="F9" s="16"/>
      <c r="G9" s="16"/>
      <c r="H9" s="16"/>
      <c r="I9" s="16"/>
      <c r="J9" s="16"/>
    </row>
    <row r="10" spans="1:10" ht="27.75" customHeight="1" x14ac:dyDescent="0.25">
      <c r="A10" s="124" t="s">
        <v>8</v>
      </c>
      <c r="B10" s="125"/>
      <c r="C10" s="126"/>
      <c r="D10" s="126"/>
      <c r="E10" s="16"/>
      <c r="F10" s="16"/>
      <c r="G10" s="123" t="s">
        <v>10</v>
      </c>
      <c r="H10" s="123"/>
      <c r="I10" s="123"/>
      <c r="J10" s="123"/>
    </row>
    <row r="11" spans="1:10" ht="58.5" customHeight="1" x14ac:dyDescent="0.25">
      <c r="A11" s="124" t="s">
        <v>46</v>
      </c>
      <c r="B11" s="125"/>
      <c r="C11" s="129">
        <f>SUM(I35,I79,I125,I172)</f>
        <v>0</v>
      </c>
      <c r="D11" s="129"/>
      <c r="E11" s="16"/>
      <c r="F11" s="16"/>
      <c r="G11" s="144" t="s">
        <v>66</v>
      </c>
      <c r="H11" s="144"/>
      <c r="I11" s="144"/>
      <c r="J11" s="144"/>
    </row>
    <row r="12" spans="1:10" ht="15.75" x14ac:dyDescent="0.25">
      <c r="A12" s="17"/>
      <c r="B12" s="18"/>
      <c r="C12" s="35"/>
      <c r="D12" s="17"/>
      <c r="E12" s="17"/>
      <c r="F12" s="17"/>
      <c r="G12" s="17"/>
      <c r="H12" s="20"/>
      <c r="I12" s="15"/>
      <c r="J12" s="15"/>
    </row>
    <row r="13" spans="1:10" s="2" customFormat="1" ht="63" x14ac:dyDescent="0.25">
      <c r="A13" s="94" t="s">
        <v>0</v>
      </c>
      <c r="B13" s="94" t="s">
        <v>1</v>
      </c>
      <c r="C13" s="94" t="s">
        <v>79</v>
      </c>
      <c r="D13" s="94" t="s">
        <v>3</v>
      </c>
      <c r="E13" s="94" t="s">
        <v>2</v>
      </c>
      <c r="F13" s="94" t="s">
        <v>13</v>
      </c>
      <c r="G13" s="94" t="s">
        <v>4</v>
      </c>
      <c r="H13" s="95" t="s">
        <v>40</v>
      </c>
      <c r="I13" s="94" t="s">
        <v>39</v>
      </c>
      <c r="J13" s="94" t="s">
        <v>9</v>
      </c>
    </row>
    <row r="14" spans="1:10" ht="64.5" thickBot="1" x14ac:dyDescent="0.25">
      <c r="A14" s="91" t="s">
        <v>73</v>
      </c>
      <c r="B14" s="98" t="s">
        <v>78</v>
      </c>
      <c r="C14" s="99" t="s">
        <v>80</v>
      </c>
      <c r="D14" s="98" t="s">
        <v>81</v>
      </c>
      <c r="E14" s="98" t="s">
        <v>82</v>
      </c>
      <c r="F14" s="100" t="s">
        <v>83</v>
      </c>
      <c r="G14" s="101" t="s">
        <v>84</v>
      </c>
      <c r="H14" s="101" t="s">
        <v>87</v>
      </c>
      <c r="I14" s="101" t="s">
        <v>85</v>
      </c>
      <c r="J14" s="102" t="s">
        <v>86</v>
      </c>
    </row>
    <row r="15" spans="1:10" ht="33" customHeight="1" x14ac:dyDescent="0.25">
      <c r="A15" s="6">
        <v>1</v>
      </c>
      <c r="B15" s="37"/>
      <c r="C15" s="8"/>
      <c r="D15" s="11"/>
      <c r="E15" s="10"/>
      <c r="F15" s="11"/>
      <c r="G15" s="47">
        <v>0</v>
      </c>
      <c r="H15" s="13">
        <f t="shared" ref="H15:H34" si="0">IFERROR(I15/G15,0)</f>
        <v>0</v>
      </c>
      <c r="I15" s="46"/>
      <c r="J15" s="14"/>
    </row>
    <row r="16" spans="1:10" ht="33" customHeight="1" x14ac:dyDescent="0.25">
      <c r="A16" s="6">
        <f>A15+1</f>
        <v>2</v>
      </c>
      <c r="B16" s="37"/>
      <c r="C16" s="8"/>
      <c r="D16" s="12"/>
      <c r="E16" s="10"/>
      <c r="F16" s="11"/>
      <c r="G16" s="47">
        <v>0</v>
      </c>
      <c r="H16" s="13">
        <f t="shared" si="0"/>
        <v>0</v>
      </c>
      <c r="I16" s="46">
        <v>0</v>
      </c>
      <c r="J16" s="14"/>
    </row>
    <row r="17" spans="1:10" ht="33" customHeight="1" x14ac:dyDescent="0.25">
      <c r="A17" s="6">
        <f t="shared" ref="A17:A34" si="1">A16+1</f>
        <v>3</v>
      </c>
      <c r="B17" s="37"/>
      <c r="C17" s="8"/>
      <c r="D17" s="12"/>
      <c r="E17" s="10"/>
      <c r="F17" s="11"/>
      <c r="G17" s="47">
        <v>0</v>
      </c>
      <c r="H17" s="13">
        <f t="shared" si="0"/>
        <v>0</v>
      </c>
      <c r="I17" s="46">
        <v>0</v>
      </c>
      <c r="J17" s="14"/>
    </row>
    <row r="18" spans="1:10" ht="33" customHeight="1" x14ac:dyDescent="0.25">
      <c r="A18" s="6">
        <f t="shared" si="1"/>
        <v>4</v>
      </c>
      <c r="B18" s="37"/>
      <c r="C18" s="8"/>
      <c r="D18" s="12"/>
      <c r="E18" s="10"/>
      <c r="F18" s="11"/>
      <c r="G18" s="47">
        <v>0</v>
      </c>
      <c r="H18" s="13">
        <f t="shared" si="0"/>
        <v>0</v>
      </c>
      <c r="I18" s="46">
        <v>0</v>
      </c>
      <c r="J18" s="14"/>
    </row>
    <row r="19" spans="1:10" ht="33" customHeight="1" x14ac:dyDescent="0.25">
      <c r="A19" s="6">
        <f t="shared" si="1"/>
        <v>5</v>
      </c>
      <c r="B19" s="37"/>
      <c r="C19" s="8"/>
      <c r="D19" s="12"/>
      <c r="E19" s="10"/>
      <c r="F19" s="11"/>
      <c r="G19" s="47">
        <v>0</v>
      </c>
      <c r="H19" s="13">
        <f t="shared" si="0"/>
        <v>0</v>
      </c>
      <c r="I19" s="46">
        <v>0</v>
      </c>
      <c r="J19" s="14"/>
    </row>
    <row r="20" spans="1:10" ht="33" customHeight="1" x14ac:dyDescent="0.25">
      <c r="A20" s="6">
        <f t="shared" si="1"/>
        <v>6</v>
      </c>
      <c r="B20" s="37"/>
      <c r="C20" s="8"/>
      <c r="D20" s="12"/>
      <c r="E20" s="10"/>
      <c r="F20" s="11"/>
      <c r="G20" s="47">
        <v>0</v>
      </c>
      <c r="H20" s="13">
        <f t="shared" si="0"/>
        <v>0</v>
      </c>
      <c r="I20" s="46">
        <v>0</v>
      </c>
      <c r="J20" s="14"/>
    </row>
    <row r="21" spans="1:10" ht="33" customHeight="1" x14ac:dyDescent="0.25">
      <c r="A21" s="6">
        <f t="shared" si="1"/>
        <v>7</v>
      </c>
      <c r="B21" s="37"/>
      <c r="C21" s="8"/>
      <c r="D21" s="12"/>
      <c r="E21" s="10"/>
      <c r="F21" s="11"/>
      <c r="G21" s="47">
        <v>0</v>
      </c>
      <c r="H21" s="13">
        <f t="shared" si="0"/>
        <v>0</v>
      </c>
      <c r="I21" s="46">
        <v>0</v>
      </c>
      <c r="J21" s="14"/>
    </row>
    <row r="22" spans="1:10" ht="33" customHeight="1" x14ac:dyDescent="0.25">
      <c r="A22" s="6">
        <f t="shared" si="1"/>
        <v>8</v>
      </c>
      <c r="B22" s="37"/>
      <c r="C22" s="8"/>
      <c r="D22" s="12"/>
      <c r="E22" s="10"/>
      <c r="F22" s="11"/>
      <c r="G22" s="47">
        <v>0</v>
      </c>
      <c r="H22" s="13">
        <f t="shared" si="0"/>
        <v>0</v>
      </c>
      <c r="I22" s="46">
        <v>0</v>
      </c>
      <c r="J22" s="14"/>
    </row>
    <row r="23" spans="1:10" ht="33" customHeight="1" x14ac:dyDescent="0.25">
      <c r="A23" s="6">
        <f t="shared" si="1"/>
        <v>9</v>
      </c>
      <c r="B23" s="37"/>
      <c r="C23" s="8"/>
      <c r="D23" s="12"/>
      <c r="E23" s="10"/>
      <c r="F23" s="11"/>
      <c r="G23" s="47">
        <v>0</v>
      </c>
      <c r="H23" s="13">
        <f t="shared" si="0"/>
        <v>0</v>
      </c>
      <c r="I23" s="46">
        <v>0</v>
      </c>
      <c r="J23" s="14"/>
    </row>
    <row r="24" spans="1:10" ht="33" customHeight="1" x14ac:dyDescent="0.25">
      <c r="A24" s="6">
        <f t="shared" si="1"/>
        <v>10</v>
      </c>
      <c r="B24" s="37"/>
      <c r="C24" s="8"/>
      <c r="D24" s="12"/>
      <c r="E24" s="10"/>
      <c r="F24" s="11"/>
      <c r="G24" s="47">
        <v>0</v>
      </c>
      <c r="H24" s="13">
        <f t="shared" si="0"/>
        <v>0</v>
      </c>
      <c r="I24" s="46">
        <v>0</v>
      </c>
      <c r="J24" s="14"/>
    </row>
    <row r="25" spans="1:10" ht="33" customHeight="1" x14ac:dyDescent="0.25">
      <c r="A25" s="6">
        <f t="shared" si="1"/>
        <v>11</v>
      </c>
      <c r="B25" s="37"/>
      <c r="C25" s="8"/>
      <c r="D25" s="12"/>
      <c r="E25" s="10"/>
      <c r="F25" s="11"/>
      <c r="G25" s="47">
        <v>0</v>
      </c>
      <c r="H25" s="13">
        <f t="shared" si="0"/>
        <v>0</v>
      </c>
      <c r="I25" s="46">
        <v>0</v>
      </c>
      <c r="J25" s="14"/>
    </row>
    <row r="26" spans="1:10" ht="33" customHeight="1" x14ac:dyDescent="0.25">
      <c r="A26" s="6">
        <f t="shared" si="1"/>
        <v>12</v>
      </c>
      <c r="B26" s="37"/>
      <c r="C26" s="8"/>
      <c r="D26" s="12"/>
      <c r="E26" s="10"/>
      <c r="F26" s="11"/>
      <c r="G26" s="47">
        <v>0</v>
      </c>
      <c r="H26" s="13">
        <f t="shared" si="0"/>
        <v>0</v>
      </c>
      <c r="I26" s="46">
        <v>0</v>
      </c>
      <c r="J26" s="14"/>
    </row>
    <row r="27" spans="1:10" ht="33" customHeight="1" x14ac:dyDescent="0.25">
      <c r="A27" s="6">
        <f t="shared" si="1"/>
        <v>13</v>
      </c>
      <c r="B27" s="37"/>
      <c r="C27" s="8"/>
      <c r="D27" s="12"/>
      <c r="E27" s="10"/>
      <c r="F27" s="11"/>
      <c r="G27" s="47">
        <v>0</v>
      </c>
      <c r="H27" s="13">
        <f t="shared" si="0"/>
        <v>0</v>
      </c>
      <c r="I27" s="46">
        <v>0</v>
      </c>
      <c r="J27" s="14"/>
    </row>
    <row r="28" spans="1:10" ht="33" customHeight="1" x14ac:dyDescent="0.25">
      <c r="A28" s="6">
        <f t="shared" si="1"/>
        <v>14</v>
      </c>
      <c r="B28" s="37"/>
      <c r="C28" s="8"/>
      <c r="D28" s="12"/>
      <c r="E28" s="10"/>
      <c r="F28" s="11"/>
      <c r="G28" s="47">
        <v>0</v>
      </c>
      <c r="H28" s="13">
        <f t="shared" si="0"/>
        <v>0</v>
      </c>
      <c r="I28" s="46">
        <v>0</v>
      </c>
      <c r="J28" s="14"/>
    </row>
    <row r="29" spans="1:10" ht="33" customHeight="1" x14ac:dyDescent="0.25">
      <c r="A29" s="6">
        <f t="shared" si="1"/>
        <v>15</v>
      </c>
      <c r="B29" s="37"/>
      <c r="C29" s="8"/>
      <c r="D29" s="12"/>
      <c r="E29" s="10"/>
      <c r="F29" s="11"/>
      <c r="G29" s="47">
        <v>0</v>
      </c>
      <c r="H29" s="13">
        <f t="shared" si="0"/>
        <v>0</v>
      </c>
      <c r="I29" s="46">
        <v>0</v>
      </c>
      <c r="J29" s="14"/>
    </row>
    <row r="30" spans="1:10" ht="33" customHeight="1" x14ac:dyDescent="0.25">
      <c r="A30" s="6">
        <f t="shared" si="1"/>
        <v>16</v>
      </c>
      <c r="B30" s="37"/>
      <c r="C30" s="8"/>
      <c r="D30" s="12"/>
      <c r="E30" s="10"/>
      <c r="F30" s="11"/>
      <c r="G30" s="47">
        <v>0</v>
      </c>
      <c r="H30" s="13">
        <f t="shared" si="0"/>
        <v>0</v>
      </c>
      <c r="I30" s="46">
        <v>0</v>
      </c>
      <c r="J30" s="14"/>
    </row>
    <row r="31" spans="1:10" ht="33" customHeight="1" x14ac:dyDescent="0.25">
      <c r="A31" s="6">
        <f t="shared" si="1"/>
        <v>17</v>
      </c>
      <c r="B31" s="37"/>
      <c r="C31" s="8"/>
      <c r="D31" s="12"/>
      <c r="E31" s="10"/>
      <c r="F31" s="11"/>
      <c r="G31" s="47">
        <v>0</v>
      </c>
      <c r="H31" s="13">
        <f t="shared" si="0"/>
        <v>0</v>
      </c>
      <c r="I31" s="46">
        <v>0</v>
      </c>
      <c r="J31" s="14"/>
    </row>
    <row r="32" spans="1:10" ht="33" customHeight="1" x14ac:dyDescent="0.25">
      <c r="A32" s="6">
        <f t="shared" si="1"/>
        <v>18</v>
      </c>
      <c r="B32" s="37"/>
      <c r="C32" s="8"/>
      <c r="D32" s="12"/>
      <c r="E32" s="10"/>
      <c r="F32" s="11"/>
      <c r="G32" s="47">
        <v>0</v>
      </c>
      <c r="H32" s="13">
        <f t="shared" si="0"/>
        <v>0</v>
      </c>
      <c r="I32" s="46">
        <v>0</v>
      </c>
      <c r="J32" s="14"/>
    </row>
    <row r="33" spans="1:10" ht="33" customHeight="1" x14ac:dyDescent="0.25">
      <c r="A33" s="6">
        <f t="shared" si="1"/>
        <v>19</v>
      </c>
      <c r="B33" s="37"/>
      <c r="C33" s="8"/>
      <c r="D33" s="12"/>
      <c r="E33" s="10"/>
      <c r="F33" s="11"/>
      <c r="G33" s="47">
        <v>0</v>
      </c>
      <c r="H33" s="13">
        <f t="shared" si="0"/>
        <v>0</v>
      </c>
      <c r="I33" s="46">
        <v>0</v>
      </c>
      <c r="J33" s="14"/>
    </row>
    <row r="34" spans="1:10" x14ac:dyDescent="0.25">
      <c r="A34" s="6">
        <f t="shared" si="1"/>
        <v>20</v>
      </c>
      <c r="B34" s="37"/>
      <c r="C34" s="8"/>
      <c r="D34" s="12"/>
      <c r="E34" s="10"/>
      <c r="F34" s="11"/>
      <c r="G34" s="47">
        <v>0</v>
      </c>
      <c r="H34" s="13">
        <f t="shared" si="0"/>
        <v>0</v>
      </c>
      <c r="I34" s="46">
        <v>0</v>
      </c>
      <c r="J34" s="14"/>
    </row>
    <row r="35" spans="1:10" x14ac:dyDescent="0.25">
      <c r="F35" s="5"/>
      <c r="G35" s="122" t="s">
        <v>11</v>
      </c>
      <c r="H35" s="122"/>
      <c r="I35" s="7">
        <f>SUM(I14:I34)</f>
        <v>0</v>
      </c>
    </row>
    <row r="36" spans="1:10" x14ac:dyDescent="0.25">
      <c r="F36" s="5"/>
      <c r="G36" s="23"/>
      <c r="H36" s="23"/>
      <c r="I36" s="7"/>
    </row>
    <row r="37" spans="1:10" x14ac:dyDescent="0.25">
      <c r="F37" s="5"/>
      <c r="G37" s="23"/>
      <c r="H37" s="23"/>
      <c r="I37" s="7"/>
    </row>
    <row r="38" spans="1:10" x14ac:dyDescent="0.25">
      <c r="F38" s="5"/>
      <c r="G38" s="23"/>
      <c r="H38" s="23"/>
      <c r="I38" s="7"/>
    </row>
    <row r="39" spans="1:10" x14ac:dyDescent="0.25">
      <c r="F39" s="5"/>
      <c r="G39" s="23"/>
      <c r="H39" s="23"/>
      <c r="I39" s="7"/>
    </row>
    <row r="40" spans="1:10" x14ac:dyDescent="0.25">
      <c r="F40" s="5"/>
      <c r="G40" s="23"/>
      <c r="H40" s="23"/>
      <c r="I40" s="7"/>
    </row>
    <row r="41" spans="1:10" x14ac:dyDescent="0.25">
      <c r="F41" s="5"/>
      <c r="G41" s="23"/>
      <c r="H41" s="23"/>
      <c r="I41" s="7"/>
    </row>
    <row r="42" spans="1:10" x14ac:dyDescent="0.25">
      <c r="F42" s="5"/>
      <c r="G42" s="23"/>
      <c r="H42" s="23"/>
      <c r="I42" s="7"/>
    </row>
    <row r="43" spans="1:10" x14ac:dyDescent="0.25">
      <c r="F43" s="5"/>
      <c r="G43" s="23"/>
      <c r="H43" s="23"/>
      <c r="I43" s="7"/>
    </row>
    <row r="44" spans="1:10" x14ac:dyDescent="0.25">
      <c r="F44" s="5"/>
      <c r="G44" s="23"/>
      <c r="H44" s="23"/>
      <c r="I44" s="7"/>
    </row>
    <row r="45" spans="1:10" x14ac:dyDescent="0.25">
      <c r="F45" s="5"/>
      <c r="G45" s="23"/>
      <c r="H45" s="23"/>
      <c r="I45" s="7"/>
    </row>
    <row r="46" spans="1:10" x14ac:dyDescent="0.25">
      <c r="F46" s="5"/>
      <c r="G46" s="23"/>
      <c r="H46" s="23"/>
      <c r="I46" s="7"/>
    </row>
    <row r="47" spans="1:10" x14ac:dyDescent="0.25">
      <c r="F47" s="5"/>
      <c r="G47" s="23"/>
      <c r="H47" s="23"/>
      <c r="I47" s="7"/>
    </row>
    <row r="48" spans="1:10" ht="15.75" customHeight="1" x14ac:dyDescent="0.25">
      <c r="F48" s="5"/>
      <c r="G48" s="23"/>
      <c r="H48" s="23"/>
      <c r="I48" s="7"/>
    </row>
    <row r="49" spans="1:10" x14ac:dyDescent="0.25">
      <c r="F49" s="5"/>
      <c r="G49" s="23"/>
      <c r="H49" s="23"/>
      <c r="I49" s="7"/>
    </row>
    <row r="50" spans="1:10" x14ac:dyDescent="0.25">
      <c r="F50" s="5"/>
      <c r="G50" s="23"/>
      <c r="H50" s="23"/>
      <c r="I50" s="7"/>
    </row>
    <row r="51" spans="1:10" ht="15.75" customHeight="1" x14ac:dyDescent="0.25">
      <c r="F51" s="5"/>
      <c r="G51" s="23"/>
      <c r="H51" s="23"/>
      <c r="I51" s="7"/>
    </row>
    <row r="52" spans="1:10" ht="27.75" customHeight="1" x14ac:dyDescent="0.25"/>
    <row r="53" spans="1:10" ht="27.75" customHeight="1" x14ac:dyDescent="0.25">
      <c r="A53" s="119" t="s">
        <v>5</v>
      </c>
      <c r="B53" s="119"/>
      <c r="C53" s="120">
        <f>C7</f>
        <v>0</v>
      </c>
      <c r="D53" s="120"/>
      <c r="E53" s="15"/>
      <c r="F53" s="15"/>
      <c r="G53" s="36"/>
      <c r="H53" s="36"/>
      <c r="I53" s="36"/>
      <c r="J53" s="36"/>
    </row>
    <row r="54" spans="1:10" ht="27.75" customHeight="1" x14ac:dyDescent="0.25">
      <c r="A54" s="119" t="s">
        <v>6</v>
      </c>
      <c r="B54" s="119"/>
      <c r="C54" s="121">
        <f>C8</f>
        <v>0</v>
      </c>
      <c r="D54" s="121"/>
      <c r="E54" s="15"/>
      <c r="F54" s="16"/>
      <c r="G54" s="16"/>
      <c r="H54" s="16"/>
      <c r="I54" s="16"/>
      <c r="J54" s="16"/>
    </row>
    <row r="55" spans="1:10" ht="27" customHeight="1" x14ac:dyDescent="0.25">
      <c r="A55" s="119" t="s">
        <v>7</v>
      </c>
      <c r="B55" s="119"/>
      <c r="C55" s="121">
        <f>C9</f>
        <v>0</v>
      </c>
      <c r="D55" s="121"/>
      <c r="E55" s="16"/>
      <c r="F55" s="16"/>
      <c r="G55" s="16"/>
      <c r="H55" s="16"/>
      <c r="I55" s="16"/>
      <c r="J55" s="16"/>
    </row>
    <row r="56" spans="1:10" ht="18" customHeight="1" x14ac:dyDescent="0.25">
      <c r="A56" s="119" t="s">
        <v>8</v>
      </c>
      <c r="B56" s="119"/>
      <c r="C56" s="120">
        <f>C10</f>
        <v>0</v>
      </c>
      <c r="D56" s="121"/>
      <c r="E56" s="16"/>
      <c r="F56" s="16"/>
      <c r="G56" s="16"/>
      <c r="H56" s="16"/>
      <c r="I56" s="16"/>
      <c r="J56" s="16"/>
    </row>
    <row r="57" spans="1:10" ht="15.75" x14ac:dyDescent="0.25">
      <c r="A57" s="117"/>
      <c r="B57" s="117"/>
      <c r="C57" s="118"/>
      <c r="D57" s="118"/>
      <c r="E57" s="16"/>
      <c r="F57" s="16"/>
      <c r="G57" s="16"/>
      <c r="H57" s="16"/>
      <c r="I57" s="15"/>
      <c r="J57" s="15"/>
    </row>
    <row r="58" spans="1:10" ht="63" x14ac:dyDescent="0.25">
      <c r="A58" s="21" t="s">
        <v>0</v>
      </c>
      <c r="B58" s="21" t="s">
        <v>1</v>
      </c>
      <c r="C58" s="21" t="s">
        <v>12</v>
      </c>
      <c r="D58" s="21" t="s">
        <v>3</v>
      </c>
      <c r="E58" s="21" t="s">
        <v>2</v>
      </c>
      <c r="F58" s="21" t="s">
        <v>13</v>
      </c>
      <c r="G58" s="21" t="s">
        <v>4</v>
      </c>
      <c r="H58" s="22" t="s">
        <v>40</v>
      </c>
      <c r="I58" s="21" t="s">
        <v>39</v>
      </c>
      <c r="J58" s="21" t="s">
        <v>9</v>
      </c>
    </row>
    <row r="59" spans="1:10" ht="33.75" customHeight="1" x14ac:dyDescent="0.25">
      <c r="A59" s="6">
        <v>21</v>
      </c>
      <c r="B59" s="37"/>
      <c r="C59" s="8"/>
      <c r="D59" s="11"/>
      <c r="E59" s="10"/>
      <c r="F59" s="11"/>
      <c r="G59" s="47">
        <v>0</v>
      </c>
      <c r="H59" s="13">
        <f t="shared" ref="H59:H78" si="2">IFERROR(I59/G59,0)</f>
        <v>0</v>
      </c>
      <c r="I59" s="46">
        <v>0</v>
      </c>
      <c r="J59" s="14"/>
    </row>
    <row r="60" spans="1:10" ht="33.75" customHeight="1" x14ac:dyDescent="0.25">
      <c r="A60" s="6">
        <v>22</v>
      </c>
      <c r="B60" s="37"/>
      <c r="C60" s="8"/>
      <c r="D60" s="12"/>
      <c r="E60" s="10"/>
      <c r="F60" s="11"/>
      <c r="G60" s="47">
        <v>0</v>
      </c>
      <c r="H60" s="13">
        <f t="shared" si="2"/>
        <v>0</v>
      </c>
      <c r="I60" s="46">
        <v>0</v>
      </c>
      <c r="J60" s="14"/>
    </row>
    <row r="61" spans="1:10" ht="33.75" customHeight="1" x14ac:dyDescent="0.25">
      <c r="A61" s="6">
        <v>23</v>
      </c>
      <c r="B61" s="37"/>
      <c r="C61" s="8"/>
      <c r="D61" s="11"/>
      <c r="E61" s="10"/>
      <c r="F61" s="11"/>
      <c r="G61" s="47">
        <v>0</v>
      </c>
      <c r="H61" s="13">
        <f t="shared" si="2"/>
        <v>0</v>
      </c>
      <c r="I61" s="46">
        <v>0</v>
      </c>
      <c r="J61" s="14"/>
    </row>
    <row r="62" spans="1:10" ht="33.75" customHeight="1" x14ac:dyDescent="0.25">
      <c r="A62" s="6">
        <f t="shared" ref="A62:A78" si="3">A61+1</f>
        <v>24</v>
      </c>
      <c r="B62" s="37"/>
      <c r="C62" s="8"/>
      <c r="D62" s="12"/>
      <c r="E62" s="10"/>
      <c r="F62" s="11"/>
      <c r="G62" s="47">
        <v>0</v>
      </c>
      <c r="H62" s="13">
        <f t="shared" si="2"/>
        <v>0</v>
      </c>
      <c r="I62" s="46">
        <v>0</v>
      </c>
      <c r="J62" s="14"/>
    </row>
    <row r="63" spans="1:10" ht="33.75" customHeight="1" x14ac:dyDescent="0.25">
      <c r="A63" s="6">
        <f t="shared" si="3"/>
        <v>25</v>
      </c>
      <c r="B63" s="37"/>
      <c r="C63" s="8"/>
      <c r="D63" s="11"/>
      <c r="E63" s="10"/>
      <c r="F63" s="11"/>
      <c r="G63" s="47">
        <v>0</v>
      </c>
      <c r="H63" s="13">
        <f t="shared" si="2"/>
        <v>0</v>
      </c>
      <c r="I63" s="46">
        <v>0</v>
      </c>
      <c r="J63" s="14"/>
    </row>
    <row r="64" spans="1:10" ht="33.75" customHeight="1" x14ac:dyDescent="0.25">
      <c r="A64" s="6">
        <f t="shared" si="3"/>
        <v>26</v>
      </c>
      <c r="B64" s="37"/>
      <c r="C64" s="8"/>
      <c r="D64" s="12"/>
      <c r="E64" s="10"/>
      <c r="F64" s="11"/>
      <c r="G64" s="47">
        <v>0</v>
      </c>
      <c r="H64" s="13">
        <f t="shared" si="2"/>
        <v>0</v>
      </c>
      <c r="I64" s="46">
        <v>0</v>
      </c>
      <c r="J64" s="14"/>
    </row>
    <row r="65" spans="1:10" ht="33.75" customHeight="1" x14ac:dyDescent="0.25">
      <c r="A65" s="6">
        <f t="shared" si="3"/>
        <v>27</v>
      </c>
      <c r="B65" s="37"/>
      <c r="C65" s="8"/>
      <c r="D65" s="11"/>
      <c r="E65" s="10"/>
      <c r="F65" s="11"/>
      <c r="G65" s="47">
        <v>0</v>
      </c>
      <c r="H65" s="13">
        <f t="shared" si="2"/>
        <v>0</v>
      </c>
      <c r="I65" s="46">
        <v>0</v>
      </c>
      <c r="J65" s="14"/>
    </row>
    <row r="66" spans="1:10" ht="33.75" customHeight="1" x14ac:dyDescent="0.25">
      <c r="A66" s="6">
        <f t="shared" si="3"/>
        <v>28</v>
      </c>
      <c r="B66" s="37"/>
      <c r="C66" s="8"/>
      <c r="D66" s="12"/>
      <c r="E66" s="10"/>
      <c r="F66" s="11"/>
      <c r="G66" s="47">
        <v>0</v>
      </c>
      <c r="H66" s="13">
        <f t="shared" si="2"/>
        <v>0</v>
      </c>
      <c r="I66" s="46">
        <v>0</v>
      </c>
      <c r="J66" s="14"/>
    </row>
    <row r="67" spans="1:10" ht="33.75" customHeight="1" x14ac:dyDescent="0.25">
      <c r="A67" s="6">
        <f t="shared" si="3"/>
        <v>29</v>
      </c>
      <c r="B67" s="37"/>
      <c r="C67" s="8"/>
      <c r="D67" s="11"/>
      <c r="E67" s="10"/>
      <c r="F67" s="11"/>
      <c r="G67" s="47">
        <v>0</v>
      </c>
      <c r="H67" s="13">
        <f t="shared" si="2"/>
        <v>0</v>
      </c>
      <c r="I67" s="46">
        <v>0</v>
      </c>
      <c r="J67" s="14"/>
    </row>
    <row r="68" spans="1:10" ht="33.75" customHeight="1" x14ac:dyDescent="0.25">
      <c r="A68" s="6">
        <f t="shared" si="3"/>
        <v>30</v>
      </c>
      <c r="B68" s="37"/>
      <c r="C68" s="8"/>
      <c r="D68" s="12"/>
      <c r="E68" s="10"/>
      <c r="F68" s="11"/>
      <c r="G68" s="47">
        <v>0</v>
      </c>
      <c r="H68" s="13">
        <f t="shared" si="2"/>
        <v>0</v>
      </c>
      <c r="I68" s="46">
        <v>0</v>
      </c>
      <c r="J68" s="14"/>
    </row>
    <row r="69" spans="1:10" ht="33.75" customHeight="1" x14ac:dyDescent="0.25">
      <c r="A69" s="6">
        <f t="shared" si="3"/>
        <v>31</v>
      </c>
      <c r="B69" s="37"/>
      <c r="C69" s="8"/>
      <c r="D69" s="11"/>
      <c r="E69" s="10"/>
      <c r="F69" s="11"/>
      <c r="G69" s="47">
        <v>0</v>
      </c>
      <c r="H69" s="13">
        <f t="shared" si="2"/>
        <v>0</v>
      </c>
      <c r="I69" s="46">
        <v>0</v>
      </c>
      <c r="J69" s="14"/>
    </row>
    <row r="70" spans="1:10" ht="33.75" customHeight="1" x14ac:dyDescent="0.25">
      <c r="A70" s="6">
        <f t="shared" si="3"/>
        <v>32</v>
      </c>
      <c r="B70" s="37"/>
      <c r="C70" s="8"/>
      <c r="D70" s="12"/>
      <c r="E70" s="10"/>
      <c r="F70" s="11"/>
      <c r="G70" s="47">
        <v>0</v>
      </c>
      <c r="H70" s="13">
        <f t="shared" si="2"/>
        <v>0</v>
      </c>
      <c r="I70" s="46">
        <v>0</v>
      </c>
      <c r="J70" s="14"/>
    </row>
    <row r="71" spans="1:10" ht="33.75" customHeight="1" x14ac:dyDescent="0.25">
      <c r="A71" s="6">
        <f t="shared" si="3"/>
        <v>33</v>
      </c>
      <c r="B71" s="37"/>
      <c r="C71" s="8"/>
      <c r="D71" s="11"/>
      <c r="E71" s="10"/>
      <c r="F71" s="11"/>
      <c r="G71" s="47">
        <v>0</v>
      </c>
      <c r="H71" s="13">
        <f t="shared" si="2"/>
        <v>0</v>
      </c>
      <c r="I71" s="46">
        <v>0</v>
      </c>
      <c r="J71" s="14"/>
    </row>
    <row r="72" spans="1:10" ht="33.75" customHeight="1" x14ac:dyDescent="0.25">
      <c r="A72" s="6">
        <f t="shared" si="3"/>
        <v>34</v>
      </c>
      <c r="B72" s="37"/>
      <c r="C72" s="8"/>
      <c r="D72" s="12"/>
      <c r="E72" s="10"/>
      <c r="F72" s="11"/>
      <c r="G72" s="47">
        <v>0</v>
      </c>
      <c r="H72" s="13">
        <f t="shared" si="2"/>
        <v>0</v>
      </c>
      <c r="I72" s="46">
        <v>0</v>
      </c>
      <c r="J72" s="14"/>
    </row>
    <row r="73" spans="1:10" ht="33.75" customHeight="1" x14ac:dyDescent="0.25">
      <c r="A73" s="6">
        <f t="shared" si="3"/>
        <v>35</v>
      </c>
      <c r="B73" s="37"/>
      <c r="C73" s="8"/>
      <c r="D73" s="11"/>
      <c r="E73" s="10"/>
      <c r="F73" s="11"/>
      <c r="G73" s="47">
        <v>0</v>
      </c>
      <c r="H73" s="13">
        <f t="shared" si="2"/>
        <v>0</v>
      </c>
      <c r="I73" s="46">
        <v>0</v>
      </c>
      <c r="J73" s="14"/>
    </row>
    <row r="74" spans="1:10" ht="33.75" customHeight="1" x14ac:dyDescent="0.25">
      <c r="A74" s="6">
        <f t="shared" si="3"/>
        <v>36</v>
      </c>
      <c r="B74" s="37"/>
      <c r="C74" s="8"/>
      <c r="D74" s="12"/>
      <c r="E74" s="10"/>
      <c r="F74" s="11"/>
      <c r="G74" s="47">
        <v>0</v>
      </c>
      <c r="H74" s="13">
        <f t="shared" si="2"/>
        <v>0</v>
      </c>
      <c r="I74" s="46">
        <v>0</v>
      </c>
      <c r="J74" s="14"/>
    </row>
    <row r="75" spans="1:10" ht="33.75" customHeight="1" x14ac:dyDescent="0.25">
      <c r="A75" s="6">
        <f t="shared" si="3"/>
        <v>37</v>
      </c>
      <c r="B75" s="37"/>
      <c r="C75" s="8"/>
      <c r="D75" s="11"/>
      <c r="E75" s="10"/>
      <c r="F75" s="11"/>
      <c r="G75" s="47">
        <v>0</v>
      </c>
      <c r="H75" s="13">
        <f t="shared" si="2"/>
        <v>0</v>
      </c>
      <c r="I75" s="46">
        <v>0</v>
      </c>
      <c r="J75" s="14"/>
    </row>
    <row r="76" spans="1:10" ht="33.75" customHeight="1" x14ac:dyDescent="0.25">
      <c r="A76" s="6">
        <f t="shared" si="3"/>
        <v>38</v>
      </c>
      <c r="B76" s="37"/>
      <c r="C76" s="8"/>
      <c r="D76" s="12"/>
      <c r="E76" s="10"/>
      <c r="F76" s="11"/>
      <c r="G76" s="47">
        <v>0</v>
      </c>
      <c r="H76" s="13">
        <f t="shared" si="2"/>
        <v>0</v>
      </c>
      <c r="I76" s="46">
        <v>0</v>
      </c>
      <c r="J76" s="14"/>
    </row>
    <row r="77" spans="1:10" ht="33.75" customHeight="1" x14ac:dyDescent="0.25">
      <c r="A77" s="6">
        <f t="shared" si="3"/>
        <v>39</v>
      </c>
      <c r="B77" s="37"/>
      <c r="C77" s="8"/>
      <c r="D77" s="11"/>
      <c r="E77" s="10"/>
      <c r="F77" s="11"/>
      <c r="G77" s="47">
        <v>0</v>
      </c>
      <c r="H77" s="13">
        <f t="shared" si="2"/>
        <v>0</v>
      </c>
      <c r="I77" s="46">
        <v>0</v>
      </c>
      <c r="J77" s="14"/>
    </row>
    <row r="78" spans="1:10" x14ac:dyDescent="0.25">
      <c r="A78" s="6">
        <f t="shared" si="3"/>
        <v>40</v>
      </c>
      <c r="B78" s="37"/>
      <c r="C78" s="8"/>
      <c r="D78" s="12"/>
      <c r="E78" s="10"/>
      <c r="F78" s="11"/>
      <c r="G78" s="47">
        <v>0</v>
      </c>
      <c r="H78" s="13">
        <f t="shared" si="2"/>
        <v>0</v>
      </c>
      <c r="I78" s="46">
        <v>0</v>
      </c>
      <c r="J78" s="14"/>
    </row>
    <row r="79" spans="1:10" x14ac:dyDescent="0.25">
      <c r="F79" s="5"/>
      <c r="G79" s="122" t="s">
        <v>14</v>
      </c>
      <c r="H79" s="122"/>
      <c r="I79" s="7">
        <f>SUM(I59:I78)</f>
        <v>0</v>
      </c>
    </row>
    <row r="80" spans="1:10" x14ac:dyDescent="0.25">
      <c r="F80" s="5"/>
      <c r="G80" s="23"/>
      <c r="H80" s="23"/>
      <c r="I80" s="7"/>
    </row>
    <row r="81" spans="6:9" x14ac:dyDescent="0.25">
      <c r="F81" s="5"/>
      <c r="G81" s="23"/>
      <c r="H81" s="23"/>
      <c r="I81" s="7"/>
    </row>
    <row r="82" spans="6:9" x14ac:dyDescent="0.25">
      <c r="F82" s="5"/>
      <c r="G82" s="23"/>
      <c r="H82" s="23"/>
      <c r="I82" s="7"/>
    </row>
    <row r="83" spans="6:9" x14ac:dyDescent="0.25">
      <c r="F83" s="5"/>
      <c r="G83" s="23"/>
      <c r="H83" s="23"/>
      <c r="I83" s="7"/>
    </row>
    <row r="84" spans="6:9" x14ac:dyDescent="0.25">
      <c r="F84" s="5"/>
      <c r="G84" s="23"/>
      <c r="H84" s="23"/>
      <c r="I84" s="7"/>
    </row>
    <row r="85" spans="6:9" x14ac:dyDescent="0.25">
      <c r="F85" s="5"/>
      <c r="G85" s="23"/>
      <c r="H85" s="23"/>
      <c r="I85" s="7"/>
    </row>
    <row r="86" spans="6:9" x14ac:dyDescent="0.25">
      <c r="F86" s="5"/>
      <c r="G86" s="23"/>
      <c r="H86" s="23"/>
      <c r="I86" s="7"/>
    </row>
    <row r="87" spans="6:9" x14ac:dyDescent="0.25">
      <c r="F87" s="5"/>
      <c r="G87" s="23"/>
      <c r="H87" s="23"/>
      <c r="I87" s="7"/>
    </row>
    <row r="88" spans="6:9" x14ac:dyDescent="0.25">
      <c r="F88" s="5"/>
      <c r="G88" s="23"/>
      <c r="H88" s="23"/>
      <c r="I88" s="7"/>
    </row>
    <row r="89" spans="6:9" x14ac:dyDescent="0.25">
      <c r="F89" s="5"/>
      <c r="G89" s="23"/>
      <c r="H89" s="23"/>
      <c r="I89" s="7"/>
    </row>
    <row r="90" spans="6:9" x14ac:dyDescent="0.25">
      <c r="F90" s="5"/>
      <c r="G90" s="23"/>
      <c r="H90" s="23"/>
      <c r="I90" s="7"/>
    </row>
    <row r="91" spans="6:9" x14ac:dyDescent="0.25">
      <c r="F91" s="5"/>
      <c r="G91" s="23"/>
      <c r="H91" s="23"/>
      <c r="I91" s="7"/>
    </row>
    <row r="92" spans="6:9" x14ac:dyDescent="0.25">
      <c r="F92" s="5"/>
      <c r="G92" s="23"/>
      <c r="H92" s="23"/>
      <c r="I92" s="7"/>
    </row>
    <row r="93" spans="6:9" x14ac:dyDescent="0.25">
      <c r="F93" s="5"/>
      <c r="G93" s="23"/>
      <c r="H93" s="23"/>
      <c r="I93" s="7"/>
    </row>
    <row r="94" spans="6:9" x14ac:dyDescent="0.25">
      <c r="F94" s="5"/>
      <c r="G94" s="23"/>
      <c r="H94" s="23"/>
      <c r="I94" s="7"/>
    </row>
    <row r="95" spans="6:9" x14ac:dyDescent="0.25">
      <c r="F95" s="5"/>
      <c r="G95" s="23"/>
      <c r="H95" s="23"/>
      <c r="I95" s="7"/>
    </row>
    <row r="96" spans="6:9" x14ac:dyDescent="0.25">
      <c r="F96" s="5"/>
      <c r="G96" s="23"/>
      <c r="H96" s="23"/>
      <c r="I96" s="7"/>
    </row>
    <row r="97" spans="1:10" x14ac:dyDescent="0.25">
      <c r="F97" s="5"/>
      <c r="G97" s="23"/>
      <c r="H97" s="23"/>
      <c r="I97" s="7"/>
    </row>
    <row r="98" spans="1:10" ht="27.75" customHeight="1" x14ac:dyDescent="0.25"/>
    <row r="99" spans="1:10" ht="27.75" customHeight="1" x14ac:dyDescent="0.25">
      <c r="A99" s="119" t="s">
        <v>5</v>
      </c>
      <c r="B99" s="119"/>
      <c r="C99" s="120">
        <f>C7</f>
        <v>0</v>
      </c>
      <c r="D99" s="120"/>
      <c r="E99" s="15"/>
      <c r="F99" s="15"/>
      <c r="G99" s="36"/>
      <c r="H99" s="36"/>
      <c r="I99" s="36"/>
      <c r="J99" s="36"/>
    </row>
    <row r="100" spans="1:10" ht="27.75" customHeight="1" x14ac:dyDescent="0.25">
      <c r="A100" s="119" t="s">
        <v>6</v>
      </c>
      <c r="B100" s="119"/>
      <c r="C100" s="120">
        <f>C8</f>
        <v>0</v>
      </c>
      <c r="D100" s="120"/>
      <c r="E100" s="15"/>
      <c r="F100" s="16"/>
      <c r="G100" s="16"/>
      <c r="H100" s="16"/>
      <c r="I100" s="16"/>
      <c r="J100" s="16"/>
    </row>
    <row r="101" spans="1:10" ht="27" customHeight="1" x14ac:dyDescent="0.25">
      <c r="A101" s="119" t="s">
        <v>7</v>
      </c>
      <c r="B101" s="119"/>
      <c r="C101" s="120">
        <f>C9</f>
        <v>0</v>
      </c>
      <c r="D101" s="120"/>
      <c r="E101" s="16"/>
      <c r="F101" s="16"/>
      <c r="G101" s="16"/>
      <c r="H101" s="16"/>
      <c r="I101" s="16"/>
      <c r="J101" s="16"/>
    </row>
    <row r="102" spans="1:10" ht="18" customHeight="1" x14ac:dyDescent="0.25">
      <c r="A102" s="119" t="s">
        <v>8</v>
      </c>
      <c r="B102" s="119"/>
      <c r="C102" s="120">
        <f>C10</f>
        <v>0</v>
      </c>
      <c r="D102" s="120"/>
      <c r="E102" s="16"/>
      <c r="F102" s="16"/>
      <c r="G102" s="16"/>
      <c r="H102" s="16"/>
      <c r="I102" s="16"/>
      <c r="J102" s="16"/>
    </row>
    <row r="103" spans="1:10" ht="56.25" customHeight="1" x14ac:dyDescent="0.25">
      <c r="A103" s="117"/>
      <c r="B103" s="117"/>
      <c r="C103" s="118"/>
      <c r="D103" s="118"/>
      <c r="E103" s="16"/>
      <c r="F103" s="16"/>
      <c r="G103" s="16"/>
      <c r="H103" s="16"/>
      <c r="I103" s="15"/>
      <c r="J103" s="15"/>
    </row>
    <row r="104" spans="1:10" ht="63" x14ac:dyDescent="0.25">
      <c r="A104" s="21" t="s">
        <v>0</v>
      </c>
      <c r="B104" s="21" t="s">
        <v>1</v>
      </c>
      <c r="C104" s="21" t="s">
        <v>12</v>
      </c>
      <c r="D104" s="21" t="s">
        <v>3</v>
      </c>
      <c r="E104" s="21" t="s">
        <v>2</v>
      </c>
      <c r="F104" s="21" t="s">
        <v>13</v>
      </c>
      <c r="G104" s="21" t="s">
        <v>4</v>
      </c>
      <c r="H104" s="22" t="s">
        <v>40</v>
      </c>
      <c r="I104" s="21" t="s">
        <v>39</v>
      </c>
      <c r="J104" s="21" t="s">
        <v>9</v>
      </c>
    </row>
    <row r="105" spans="1:10" ht="33.75" customHeight="1" x14ac:dyDescent="0.25">
      <c r="A105" s="6">
        <v>41</v>
      </c>
      <c r="B105" s="37"/>
      <c r="C105" s="8"/>
      <c r="D105" s="11"/>
      <c r="E105" s="10"/>
      <c r="F105" s="11"/>
      <c r="G105" s="47">
        <v>0</v>
      </c>
      <c r="H105" s="13">
        <f t="shared" ref="H105:H124" si="4">IFERROR(I105/G105,0)</f>
        <v>0</v>
      </c>
      <c r="I105" s="46">
        <v>0</v>
      </c>
      <c r="J105" s="14"/>
    </row>
    <row r="106" spans="1:10" ht="33.75" customHeight="1" x14ac:dyDescent="0.25">
      <c r="A106" s="6">
        <v>42</v>
      </c>
      <c r="B106" s="37"/>
      <c r="C106" s="8"/>
      <c r="D106" s="12"/>
      <c r="E106" s="10"/>
      <c r="F106" s="11"/>
      <c r="G106" s="47">
        <v>0</v>
      </c>
      <c r="H106" s="13">
        <f t="shared" si="4"/>
        <v>0</v>
      </c>
      <c r="I106" s="46">
        <v>0</v>
      </c>
      <c r="J106" s="14"/>
    </row>
    <row r="107" spans="1:10" ht="33.75" customHeight="1" x14ac:dyDescent="0.25">
      <c r="A107" s="6">
        <f t="shared" ref="A107:A124" si="5">A106+1</f>
        <v>43</v>
      </c>
      <c r="B107" s="37"/>
      <c r="C107" s="8"/>
      <c r="D107" s="11"/>
      <c r="E107" s="10"/>
      <c r="F107" s="11"/>
      <c r="G107" s="47">
        <v>0</v>
      </c>
      <c r="H107" s="13">
        <f t="shared" si="4"/>
        <v>0</v>
      </c>
      <c r="I107" s="46">
        <v>0</v>
      </c>
      <c r="J107" s="14"/>
    </row>
    <row r="108" spans="1:10" ht="33.75" customHeight="1" x14ac:dyDescent="0.25">
      <c r="A108" s="6">
        <f t="shared" si="5"/>
        <v>44</v>
      </c>
      <c r="B108" s="37"/>
      <c r="C108" s="8"/>
      <c r="D108" s="12"/>
      <c r="E108" s="10"/>
      <c r="F108" s="11"/>
      <c r="G108" s="47">
        <v>0</v>
      </c>
      <c r="H108" s="13">
        <f t="shared" si="4"/>
        <v>0</v>
      </c>
      <c r="I108" s="46">
        <v>0</v>
      </c>
      <c r="J108" s="14"/>
    </row>
    <row r="109" spans="1:10" ht="33.75" customHeight="1" x14ac:dyDescent="0.25">
      <c r="A109" s="6">
        <f t="shared" si="5"/>
        <v>45</v>
      </c>
      <c r="B109" s="37"/>
      <c r="C109" s="8"/>
      <c r="D109" s="11"/>
      <c r="E109" s="10"/>
      <c r="F109" s="11"/>
      <c r="G109" s="47">
        <v>0</v>
      </c>
      <c r="H109" s="13">
        <f t="shared" si="4"/>
        <v>0</v>
      </c>
      <c r="I109" s="46">
        <v>0</v>
      </c>
      <c r="J109" s="14"/>
    </row>
    <row r="110" spans="1:10" ht="33.75" customHeight="1" x14ac:dyDescent="0.25">
      <c r="A110" s="6">
        <f t="shared" si="5"/>
        <v>46</v>
      </c>
      <c r="B110" s="37"/>
      <c r="C110" s="8"/>
      <c r="D110" s="12"/>
      <c r="E110" s="10"/>
      <c r="F110" s="11"/>
      <c r="G110" s="47">
        <v>0</v>
      </c>
      <c r="H110" s="13">
        <f t="shared" si="4"/>
        <v>0</v>
      </c>
      <c r="I110" s="46">
        <v>0</v>
      </c>
      <c r="J110" s="14"/>
    </row>
    <row r="111" spans="1:10" ht="33.75" customHeight="1" x14ac:dyDescent="0.25">
      <c r="A111" s="6">
        <f t="shared" si="5"/>
        <v>47</v>
      </c>
      <c r="B111" s="37"/>
      <c r="C111" s="8"/>
      <c r="D111" s="11"/>
      <c r="E111" s="10"/>
      <c r="F111" s="11"/>
      <c r="G111" s="47">
        <v>0</v>
      </c>
      <c r="H111" s="13">
        <f t="shared" si="4"/>
        <v>0</v>
      </c>
      <c r="I111" s="46">
        <v>0</v>
      </c>
      <c r="J111" s="14"/>
    </row>
    <row r="112" spans="1:10" ht="33.75" customHeight="1" x14ac:dyDescent="0.25">
      <c r="A112" s="6">
        <f t="shared" si="5"/>
        <v>48</v>
      </c>
      <c r="B112" s="37"/>
      <c r="C112" s="8"/>
      <c r="D112" s="12"/>
      <c r="E112" s="10"/>
      <c r="F112" s="11"/>
      <c r="G112" s="47">
        <v>0</v>
      </c>
      <c r="H112" s="13">
        <f t="shared" si="4"/>
        <v>0</v>
      </c>
      <c r="I112" s="46">
        <v>0</v>
      </c>
      <c r="J112" s="14"/>
    </row>
    <row r="113" spans="1:10" ht="33.75" customHeight="1" x14ac:dyDescent="0.25">
      <c r="A113" s="6">
        <f t="shared" si="5"/>
        <v>49</v>
      </c>
      <c r="B113" s="37"/>
      <c r="C113" s="8"/>
      <c r="D113" s="11"/>
      <c r="E113" s="10"/>
      <c r="F113" s="11"/>
      <c r="G113" s="47">
        <v>0</v>
      </c>
      <c r="H113" s="13">
        <f t="shared" si="4"/>
        <v>0</v>
      </c>
      <c r="I113" s="46">
        <v>0</v>
      </c>
      <c r="J113" s="14"/>
    </row>
    <row r="114" spans="1:10" ht="33.75" customHeight="1" x14ac:dyDescent="0.25">
      <c r="A114" s="6">
        <f t="shared" si="5"/>
        <v>50</v>
      </c>
      <c r="B114" s="37"/>
      <c r="C114" s="8"/>
      <c r="D114" s="12"/>
      <c r="E114" s="10"/>
      <c r="F114" s="11"/>
      <c r="G114" s="47">
        <v>0</v>
      </c>
      <c r="H114" s="13">
        <f t="shared" si="4"/>
        <v>0</v>
      </c>
      <c r="I114" s="46">
        <v>0</v>
      </c>
      <c r="J114" s="14"/>
    </row>
    <row r="115" spans="1:10" ht="33.75" customHeight="1" x14ac:dyDescent="0.25">
      <c r="A115" s="6">
        <f t="shared" si="5"/>
        <v>51</v>
      </c>
      <c r="B115" s="37"/>
      <c r="C115" s="8"/>
      <c r="D115" s="11"/>
      <c r="E115" s="10"/>
      <c r="F115" s="11"/>
      <c r="G115" s="47">
        <v>0</v>
      </c>
      <c r="H115" s="13">
        <f t="shared" si="4"/>
        <v>0</v>
      </c>
      <c r="I115" s="46">
        <v>0</v>
      </c>
      <c r="J115" s="14"/>
    </row>
    <row r="116" spans="1:10" ht="33.75" customHeight="1" x14ac:dyDescent="0.25">
      <c r="A116" s="6">
        <f t="shared" si="5"/>
        <v>52</v>
      </c>
      <c r="B116" s="37"/>
      <c r="C116" s="8"/>
      <c r="D116" s="12"/>
      <c r="E116" s="10"/>
      <c r="F116" s="11"/>
      <c r="G116" s="47">
        <v>0</v>
      </c>
      <c r="H116" s="13">
        <f t="shared" si="4"/>
        <v>0</v>
      </c>
      <c r="I116" s="46">
        <v>0</v>
      </c>
      <c r="J116" s="14"/>
    </row>
    <row r="117" spans="1:10" ht="33.75" customHeight="1" x14ac:dyDescent="0.25">
      <c r="A117" s="6">
        <f t="shared" si="5"/>
        <v>53</v>
      </c>
      <c r="B117" s="37"/>
      <c r="C117" s="8"/>
      <c r="D117" s="11"/>
      <c r="E117" s="10"/>
      <c r="F117" s="11"/>
      <c r="G117" s="47">
        <v>0</v>
      </c>
      <c r="H117" s="13">
        <f t="shared" si="4"/>
        <v>0</v>
      </c>
      <c r="I117" s="46">
        <v>0</v>
      </c>
      <c r="J117" s="14"/>
    </row>
    <row r="118" spans="1:10" ht="33.75" customHeight="1" x14ac:dyDescent="0.25">
      <c r="A118" s="6">
        <f t="shared" si="5"/>
        <v>54</v>
      </c>
      <c r="B118" s="37"/>
      <c r="C118" s="8"/>
      <c r="D118" s="12"/>
      <c r="E118" s="10"/>
      <c r="F118" s="11"/>
      <c r="G118" s="47">
        <v>0</v>
      </c>
      <c r="H118" s="13">
        <f t="shared" si="4"/>
        <v>0</v>
      </c>
      <c r="I118" s="46">
        <v>0</v>
      </c>
      <c r="J118" s="14"/>
    </row>
    <row r="119" spans="1:10" ht="33.75" customHeight="1" x14ac:dyDescent="0.25">
      <c r="A119" s="6">
        <f t="shared" si="5"/>
        <v>55</v>
      </c>
      <c r="B119" s="37"/>
      <c r="C119" s="8"/>
      <c r="D119" s="11"/>
      <c r="E119" s="10"/>
      <c r="F119" s="11"/>
      <c r="G119" s="47">
        <v>0</v>
      </c>
      <c r="H119" s="13">
        <f t="shared" si="4"/>
        <v>0</v>
      </c>
      <c r="I119" s="46">
        <v>0</v>
      </c>
      <c r="J119" s="14"/>
    </row>
    <row r="120" spans="1:10" ht="33.75" customHeight="1" x14ac:dyDescent="0.25">
      <c r="A120" s="6">
        <f t="shared" si="5"/>
        <v>56</v>
      </c>
      <c r="B120" s="37"/>
      <c r="C120" s="8"/>
      <c r="D120" s="12"/>
      <c r="E120" s="10"/>
      <c r="F120" s="11"/>
      <c r="G120" s="47">
        <v>0</v>
      </c>
      <c r="H120" s="13">
        <f t="shared" si="4"/>
        <v>0</v>
      </c>
      <c r="I120" s="46">
        <v>0</v>
      </c>
      <c r="J120" s="14"/>
    </row>
    <row r="121" spans="1:10" ht="33.75" customHeight="1" x14ac:dyDescent="0.25">
      <c r="A121" s="6">
        <f t="shared" si="5"/>
        <v>57</v>
      </c>
      <c r="B121" s="37"/>
      <c r="C121" s="8"/>
      <c r="D121" s="11"/>
      <c r="E121" s="10"/>
      <c r="F121" s="11"/>
      <c r="G121" s="47">
        <v>0</v>
      </c>
      <c r="H121" s="13">
        <f t="shared" si="4"/>
        <v>0</v>
      </c>
      <c r="I121" s="46">
        <v>0</v>
      </c>
      <c r="J121" s="14"/>
    </row>
    <row r="122" spans="1:10" ht="33.75" customHeight="1" x14ac:dyDescent="0.25">
      <c r="A122" s="6">
        <f t="shared" si="5"/>
        <v>58</v>
      </c>
      <c r="B122" s="37"/>
      <c r="C122" s="8"/>
      <c r="D122" s="12"/>
      <c r="E122" s="10"/>
      <c r="F122" s="11"/>
      <c r="G122" s="47">
        <v>0</v>
      </c>
      <c r="H122" s="13">
        <f t="shared" si="4"/>
        <v>0</v>
      </c>
      <c r="I122" s="46">
        <v>0</v>
      </c>
      <c r="J122" s="14"/>
    </row>
    <row r="123" spans="1:10" ht="33.75" customHeight="1" x14ac:dyDescent="0.25">
      <c r="A123" s="6">
        <f t="shared" si="5"/>
        <v>59</v>
      </c>
      <c r="B123" s="37"/>
      <c r="C123" s="8"/>
      <c r="D123" s="11"/>
      <c r="E123" s="10"/>
      <c r="F123" s="11"/>
      <c r="G123" s="47">
        <v>0</v>
      </c>
      <c r="H123" s="13">
        <f t="shared" si="4"/>
        <v>0</v>
      </c>
      <c r="I123" s="46">
        <v>0</v>
      </c>
      <c r="J123" s="14"/>
    </row>
    <row r="124" spans="1:10" x14ac:dyDescent="0.25">
      <c r="A124" s="6">
        <f t="shared" si="5"/>
        <v>60</v>
      </c>
      <c r="B124" s="37"/>
      <c r="C124" s="8"/>
      <c r="D124" s="12"/>
      <c r="E124" s="10"/>
      <c r="F124" s="11"/>
      <c r="G124" s="47">
        <v>0</v>
      </c>
      <c r="H124" s="13">
        <f t="shared" si="4"/>
        <v>0</v>
      </c>
      <c r="I124" s="46">
        <v>0</v>
      </c>
      <c r="J124" s="14"/>
    </row>
    <row r="125" spans="1:10" x14ac:dyDescent="0.25">
      <c r="F125" s="5"/>
      <c r="G125" s="122" t="s">
        <v>15</v>
      </c>
      <c r="H125" s="122"/>
      <c r="I125" s="7">
        <f>SUM(I105:I124)</f>
        <v>0</v>
      </c>
    </row>
    <row r="126" spans="1:10" x14ac:dyDescent="0.25">
      <c r="F126" s="5"/>
      <c r="G126" s="23"/>
      <c r="H126" s="23"/>
      <c r="I126" s="7"/>
    </row>
    <row r="127" spans="1:10" x14ac:dyDescent="0.25">
      <c r="F127" s="5"/>
      <c r="G127" s="23"/>
      <c r="H127" s="23"/>
      <c r="I127" s="7"/>
    </row>
    <row r="128" spans="1:10" x14ac:dyDescent="0.25">
      <c r="F128" s="5"/>
      <c r="G128" s="23"/>
      <c r="H128" s="23"/>
      <c r="I128" s="7"/>
    </row>
    <row r="129" spans="6:9" x14ac:dyDescent="0.25">
      <c r="F129" s="5"/>
      <c r="G129" s="23"/>
      <c r="H129" s="23"/>
      <c r="I129" s="7"/>
    </row>
    <row r="130" spans="6:9" x14ac:dyDescent="0.25">
      <c r="F130" s="5"/>
      <c r="G130" s="23"/>
      <c r="H130" s="23"/>
      <c r="I130" s="7"/>
    </row>
    <row r="131" spans="6:9" x14ac:dyDescent="0.25">
      <c r="F131" s="5"/>
      <c r="G131" s="23"/>
      <c r="H131" s="23"/>
      <c r="I131" s="7"/>
    </row>
    <row r="132" spans="6:9" x14ac:dyDescent="0.25">
      <c r="F132" s="5"/>
      <c r="G132" s="23"/>
      <c r="H132" s="23"/>
      <c r="I132" s="7"/>
    </row>
    <row r="133" spans="6:9" x14ac:dyDescent="0.25">
      <c r="F133" s="5"/>
      <c r="G133" s="23"/>
      <c r="H133" s="23"/>
      <c r="I133" s="7"/>
    </row>
    <row r="134" spans="6:9" x14ac:dyDescent="0.25">
      <c r="F134" s="5"/>
      <c r="G134" s="23"/>
      <c r="H134" s="23"/>
      <c r="I134" s="7"/>
    </row>
    <row r="135" spans="6:9" x14ac:dyDescent="0.25">
      <c r="F135" s="5"/>
      <c r="G135" s="23"/>
      <c r="H135" s="23"/>
      <c r="I135" s="7"/>
    </row>
    <row r="136" spans="6:9" x14ac:dyDescent="0.25">
      <c r="F136" s="5"/>
      <c r="G136" s="23"/>
      <c r="H136" s="23"/>
      <c r="I136" s="7"/>
    </row>
    <row r="137" spans="6:9" x14ac:dyDescent="0.25">
      <c r="F137" s="5"/>
      <c r="G137" s="23"/>
      <c r="H137" s="23"/>
      <c r="I137" s="7"/>
    </row>
    <row r="138" spans="6:9" x14ac:dyDescent="0.25">
      <c r="F138" s="5"/>
      <c r="G138" s="23"/>
      <c r="H138" s="23"/>
      <c r="I138" s="7"/>
    </row>
    <row r="139" spans="6:9" x14ac:dyDescent="0.25">
      <c r="F139" s="5"/>
      <c r="G139" s="23"/>
      <c r="H139" s="23"/>
      <c r="I139" s="7"/>
    </row>
    <row r="140" spans="6:9" x14ac:dyDescent="0.25">
      <c r="F140" s="5"/>
      <c r="G140" s="23"/>
      <c r="H140" s="23"/>
      <c r="I140" s="7"/>
    </row>
    <row r="141" spans="6:9" x14ac:dyDescent="0.25">
      <c r="F141" s="5"/>
      <c r="G141" s="23"/>
      <c r="H141" s="23"/>
      <c r="I141" s="7"/>
    </row>
    <row r="142" spans="6:9" x14ac:dyDescent="0.25">
      <c r="F142" s="5"/>
      <c r="G142" s="23"/>
      <c r="H142" s="23"/>
      <c r="I142" s="7"/>
    </row>
    <row r="143" spans="6:9" x14ac:dyDescent="0.25">
      <c r="F143" s="5"/>
      <c r="G143" s="23"/>
      <c r="H143" s="23"/>
      <c r="I143" s="7"/>
    </row>
    <row r="144" spans="6:9" x14ac:dyDescent="0.25">
      <c r="F144" s="5"/>
      <c r="G144" s="23"/>
      <c r="H144" s="23"/>
      <c r="I144" s="7"/>
    </row>
    <row r="145" spans="1:10" ht="27.75" customHeight="1" x14ac:dyDescent="0.25"/>
    <row r="146" spans="1:10" ht="27.75" customHeight="1" x14ac:dyDescent="0.25">
      <c r="A146" s="119" t="s">
        <v>5</v>
      </c>
      <c r="B146" s="119"/>
      <c r="C146" s="120">
        <f>C7</f>
        <v>0</v>
      </c>
      <c r="D146" s="121"/>
      <c r="E146" s="15"/>
      <c r="F146" s="15"/>
      <c r="G146" s="36"/>
      <c r="H146" s="36"/>
      <c r="I146" s="36"/>
      <c r="J146" s="36"/>
    </row>
    <row r="147" spans="1:10" ht="27.75" customHeight="1" x14ac:dyDescent="0.25">
      <c r="A147" s="119" t="s">
        <v>6</v>
      </c>
      <c r="B147" s="119"/>
      <c r="C147" s="120">
        <f>C8</f>
        <v>0</v>
      </c>
      <c r="D147" s="121"/>
      <c r="E147" s="15"/>
      <c r="F147" s="16"/>
      <c r="G147" s="16"/>
      <c r="H147" s="16"/>
      <c r="I147" s="16"/>
      <c r="J147" s="16"/>
    </row>
    <row r="148" spans="1:10" ht="27" customHeight="1" x14ac:dyDescent="0.25">
      <c r="A148" s="119" t="s">
        <v>7</v>
      </c>
      <c r="B148" s="119"/>
      <c r="C148" s="120">
        <f>C9</f>
        <v>0</v>
      </c>
      <c r="D148" s="121"/>
      <c r="E148" s="16"/>
      <c r="F148" s="16"/>
      <c r="G148" s="16"/>
      <c r="H148" s="16"/>
      <c r="I148" s="16"/>
      <c r="J148" s="16"/>
    </row>
    <row r="149" spans="1:10" ht="18" customHeight="1" x14ac:dyDescent="0.25">
      <c r="A149" s="119" t="s">
        <v>8</v>
      </c>
      <c r="B149" s="119"/>
      <c r="C149" s="120">
        <f>C10</f>
        <v>0</v>
      </c>
      <c r="D149" s="121"/>
      <c r="E149" s="16"/>
      <c r="F149" s="16"/>
      <c r="G149" s="16"/>
      <c r="H149" s="16"/>
      <c r="I149" s="16"/>
      <c r="J149" s="16"/>
    </row>
    <row r="150" spans="1:10" ht="51" customHeight="1" x14ac:dyDescent="0.25">
      <c r="A150" s="117"/>
      <c r="B150" s="117"/>
      <c r="C150" s="118"/>
      <c r="D150" s="118"/>
      <c r="E150" s="16"/>
      <c r="F150" s="16"/>
      <c r="G150" s="16"/>
      <c r="H150" s="16"/>
      <c r="I150" s="15"/>
      <c r="J150" s="15"/>
    </row>
    <row r="151" spans="1:10" ht="63" x14ac:dyDescent="0.25">
      <c r="A151" s="21" t="s">
        <v>0</v>
      </c>
      <c r="B151" s="21" t="s">
        <v>1</v>
      </c>
      <c r="C151" s="21" t="s">
        <v>12</v>
      </c>
      <c r="D151" s="21" t="s">
        <v>3</v>
      </c>
      <c r="E151" s="21" t="s">
        <v>2</v>
      </c>
      <c r="F151" s="21" t="s">
        <v>13</v>
      </c>
      <c r="G151" s="21" t="s">
        <v>4</v>
      </c>
      <c r="H151" s="22" t="s">
        <v>40</v>
      </c>
      <c r="I151" s="21" t="s">
        <v>39</v>
      </c>
      <c r="J151" s="21" t="s">
        <v>9</v>
      </c>
    </row>
    <row r="152" spans="1:10" ht="33.75" customHeight="1" x14ac:dyDescent="0.25">
      <c r="A152" s="6">
        <v>61</v>
      </c>
      <c r="B152" s="37"/>
      <c r="C152" s="8"/>
      <c r="D152" s="11"/>
      <c r="E152" s="10"/>
      <c r="F152" s="11"/>
      <c r="G152" s="47">
        <v>0</v>
      </c>
      <c r="H152" s="13">
        <f t="shared" ref="H152:H171" si="6">IFERROR(I152/G152,0)</f>
        <v>0</v>
      </c>
      <c r="I152" s="46">
        <v>0</v>
      </c>
      <c r="J152" s="14"/>
    </row>
    <row r="153" spans="1:10" ht="33.75" customHeight="1" x14ac:dyDescent="0.25">
      <c r="A153" s="6">
        <v>62</v>
      </c>
      <c r="B153" s="37"/>
      <c r="C153" s="8"/>
      <c r="D153" s="12"/>
      <c r="E153" s="10"/>
      <c r="F153" s="11"/>
      <c r="G153" s="47">
        <v>0</v>
      </c>
      <c r="H153" s="13">
        <f t="shared" si="6"/>
        <v>0</v>
      </c>
      <c r="I153" s="46">
        <v>0</v>
      </c>
      <c r="J153" s="14"/>
    </row>
    <row r="154" spans="1:10" ht="33.75" customHeight="1" x14ac:dyDescent="0.25">
      <c r="A154" s="6">
        <f t="shared" ref="A154:A171" si="7">A153+1</f>
        <v>63</v>
      </c>
      <c r="B154" s="37"/>
      <c r="C154" s="8"/>
      <c r="D154" s="11"/>
      <c r="E154" s="10"/>
      <c r="F154" s="11"/>
      <c r="G154" s="47">
        <v>0</v>
      </c>
      <c r="H154" s="13">
        <f t="shared" si="6"/>
        <v>0</v>
      </c>
      <c r="I154" s="46">
        <v>0</v>
      </c>
      <c r="J154" s="14"/>
    </row>
    <row r="155" spans="1:10" ht="33.75" customHeight="1" x14ac:dyDescent="0.25">
      <c r="A155" s="6">
        <f t="shared" si="7"/>
        <v>64</v>
      </c>
      <c r="B155" s="37"/>
      <c r="C155" s="8"/>
      <c r="D155" s="12"/>
      <c r="E155" s="10"/>
      <c r="F155" s="11"/>
      <c r="G155" s="47">
        <v>0</v>
      </c>
      <c r="H155" s="13">
        <f t="shared" si="6"/>
        <v>0</v>
      </c>
      <c r="I155" s="46">
        <v>0</v>
      </c>
      <c r="J155" s="14"/>
    </row>
    <row r="156" spans="1:10" ht="33.75" customHeight="1" x14ac:dyDescent="0.25">
      <c r="A156" s="6">
        <f t="shared" si="7"/>
        <v>65</v>
      </c>
      <c r="B156" s="37"/>
      <c r="C156" s="8"/>
      <c r="D156" s="11"/>
      <c r="E156" s="10"/>
      <c r="F156" s="11"/>
      <c r="G156" s="47">
        <v>0</v>
      </c>
      <c r="H156" s="13">
        <f t="shared" si="6"/>
        <v>0</v>
      </c>
      <c r="I156" s="46">
        <v>0</v>
      </c>
      <c r="J156" s="14"/>
    </row>
    <row r="157" spans="1:10" ht="33.75" customHeight="1" x14ac:dyDescent="0.25">
      <c r="A157" s="6">
        <f t="shared" si="7"/>
        <v>66</v>
      </c>
      <c r="B157" s="37"/>
      <c r="C157" s="8"/>
      <c r="D157" s="12"/>
      <c r="E157" s="10"/>
      <c r="F157" s="11"/>
      <c r="G157" s="47">
        <v>0</v>
      </c>
      <c r="H157" s="13">
        <f t="shared" si="6"/>
        <v>0</v>
      </c>
      <c r="I157" s="46">
        <v>0</v>
      </c>
      <c r="J157" s="14"/>
    </row>
    <row r="158" spans="1:10" ht="33.75" customHeight="1" x14ac:dyDescent="0.25">
      <c r="A158" s="6">
        <f t="shared" si="7"/>
        <v>67</v>
      </c>
      <c r="B158" s="37"/>
      <c r="C158" s="8"/>
      <c r="D158" s="11"/>
      <c r="E158" s="10"/>
      <c r="F158" s="11"/>
      <c r="G158" s="47">
        <v>0</v>
      </c>
      <c r="H158" s="13">
        <f t="shared" si="6"/>
        <v>0</v>
      </c>
      <c r="I158" s="46">
        <v>0</v>
      </c>
      <c r="J158" s="14"/>
    </row>
    <row r="159" spans="1:10" ht="33.75" customHeight="1" x14ac:dyDescent="0.25">
      <c r="A159" s="6">
        <f t="shared" si="7"/>
        <v>68</v>
      </c>
      <c r="B159" s="37"/>
      <c r="C159" s="8"/>
      <c r="D159" s="12"/>
      <c r="E159" s="10"/>
      <c r="F159" s="11"/>
      <c r="G159" s="47">
        <v>0</v>
      </c>
      <c r="H159" s="13">
        <f t="shared" si="6"/>
        <v>0</v>
      </c>
      <c r="I159" s="46">
        <v>0</v>
      </c>
      <c r="J159" s="14"/>
    </row>
    <row r="160" spans="1:10" ht="33.75" customHeight="1" x14ac:dyDescent="0.25">
      <c r="A160" s="6">
        <f t="shared" si="7"/>
        <v>69</v>
      </c>
      <c r="B160" s="37"/>
      <c r="C160" s="8"/>
      <c r="D160" s="11"/>
      <c r="E160" s="10"/>
      <c r="F160" s="11"/>
      <c r="G160" s="47">
        <v>0</v>
      </c>
      <c r="H160" s="13">
        <f t="shared" si="6"/>
        <v>0</v>
      </c>
      <c r="I160" s="46">
        <v>0</v>
      </c>
      <c r="J160" s="14"/>
    </row>
    <row r="161" spans="1:10" ht="33.75" customHeight="1" x14ac:dyDescent="0.25">
      <c r="A161" s="6">
        <f t="shared" si="7"/>
        <v>70</v>
      </c>
      <c r="B161" s="37"/>
      <c r="C161" s="8"/>
      <c r="D161" s="12"/>
      <c r="E161" s="10"/>
      <c r="F161" s="11"/>
      <c r="G161" s="47">
        <v>0</v>
      </c>
      <c r="H161" s="13">
        <f t="shared" si="6"/>
        <v>0</v>
      </c>
      <c r="I161" s="46">
        <v>0</v>
      </c>
      <c r="J161" s="14"/>
    </row>
    <row r="162" spans="1:10" ht="33.75" customHeight="1" x14ac:dyDescent="0.25">
      <c r="A162" s="6">
        <f t="shared" si="7"/>
        <v>71</v>
      </c>
      <c r="B162" s="37"/>
      <c r="C162" s="8"/>
      <c r="D162" s="11"/>
      <c r="E162" s="10"/>
      <c r="F162" s="11"/>
      <c r="G162" s="47">
        <v>0</v>
      </c>
      <c r="H162" s="13">
        <f t="shared" si="6"/>
        <v>0</v>
      </c>
      <c r="I162" s="46">
        <v>0</v>
      </c>
      <c r="J162" s="14"/>
    </row>
    <row r="163" spans="1:10" ht="33.75" customHeight="1" x14ac:dyDescent="0.25">
      <c r="A163" s="6">
        <f t="shared" si="7"/>
        <v>72</v>
      </c>
      <c r="B163" s="37"/>
      <c r="C163" s="8"/>
      <c r="D163" s="12"/>
      <c r="E163" s="10"/>
      <c r="F163" s="11"/>
      <c r="G163" s="47">
        <v>0</v>
      </c>
      <c r="H163" s="13">
        <f t="shared" si="6"/>
        <v>0</v>
      </c>
      <c r="I163" s="46">
        <v>0</v>
      </c>
      <c r="J163" s="14"/>
    </row>
    <row r="164" spans="1:10" ht="33.75" customHeight="1" x14ac:dyDescent="0.25">
      <c r="A164" s="6">
        <f t="shared" si="7"/>
        <v>73</v>
      </c>
      <c r="B164" s="37"/>
      <c r="C164" s="8"/>
      <c r="D164" s="11"/>
      <c r="E164" s="10"/>
      <c r="F164" s="11"/>
      <c r="G164" s="47">
        <v>0</v>
      </c>
      <c r="H164" s="13">
        <f t="shared" si="6"/>
        <v>0</v>
      </c>
      <c r="I164" s="46">
        <v>0</v>
      </c>
      <c r="J164" s="14"/>
    </row>
    <row r="165" spans="1:10" ht="33.75" customHeight="1" x14ac:dyDescent="0.25">
      <c r="A165" s="6">
        <f t="shared" si="7"/>
        <v>74</v>
      </c>
      <c r="B165" s="37"/>
      <c r="C165" s="8"/>
      <c r="D165" s="12"/>
      <c r="E165" s="10"/>
      <c r="F165" s="11"/>
      <c r="G165" s="47">
        <v>0</v>
      </c>
      <c r="H165" s="13">
        <f t="shared" si="6"/>
        <v>0</v>
      </c>
      <c r="I165" s="46">
        <v>0</v>
      </c>
      <c r="J165" s="14"/>
    </row>
    <row r="166" spans="1:10" ht="33.75" customHeight="1" x14ac:dyDescent="0.25">
      <c r="A166" s="6">
        <f t="shared" si="7"/>
        <v>75</v>
      </c>
      <c r="B166" s="37"/>
      <c r="C166" s="8"/>
      <c r="D166" s="11"/>
      <c r="E166" s="10"/>
      <c r="F166" s="11"/>
      <c r="G166" s="47">
        <v>0</v>
      </c>
      <c r="H166" s="13">
        <f t="shared" si="6"/>
        <v>0</v>
      </c>
      <c r="I166" s="46">
        <v>0</v>
      </c>
      <c r="J166" s="14"/>
    </row>
    <row r="167" spans="1:10" ht="33.75" customHeight="1" x14ac:dyDescent="0.25">
      <c r="A167" s="6">
        <f t="shared" si="7"/>
        <v>76</v>
      </c>
      <c r="B167" s="37"/>
      <c r="C167" s="8"/>
      <c r="D167" s="12"/>
      <c r="E167" s="10"/>
      <c r="F167" s="11"/>
      <c r="G167" s="47">
        <v>0</v>
      </c>
      <c r="H167" s="13">
        <f t="shared" si="6"/>
        <v>0</v>
      </c>
      <c r="I167" s="46">
        <v>0</v>
      </c>
      <c r="J167" s="14"/>
    </row>
    <row r="168" spans="1:10" ht="33.75" customHeight="1" x14ac:dyDescent="0.25">
      <c r="A168" s="6">
        <f t="shared" si="7"/>
        <v>77</v>
      </c>
      <c r="B168" s="37"/>
      <c r="C168" s="8"/>
      <c r="D168" s="11"/>
      <c r="E168" s="10"/>
      <c r="F168" s="11"/>
      <c r="G168" s="47">
        <v>0</v>
      </c>
      <c r="H168" s="13">
        <f t="shared" si="6"/>
        <v>0</v>
      </c>
      <c r="I168" s="46">
        <v>0</v>
      </c>
      <c r="J168" s="14"/>
    </row>
    <row r="169" spans="1:10" ht="33.75" customHeight="1" x14ac:dyDescent="0.25">
      <c r="A169" s="6">
        <f t="shared" si="7"/>
        <v>78</v>
      </c>
      <c r="B169" s="37"/>
      <c r="C169" s="8"/>
      <c r="D169" s="12"/>
      <c r="E169" s="10"/>
      <c r="F169" s="11"/>
      <c r="G169" s="47">
        <v>0</v>
      </c>
      <c r="H169" s="13">
        <f t="shared" si="6"/>
        <v>0</v>
      </c>
      <c r="I169" s="46">
        <v>0</v>
      </c>
      <c r="J169" s="14"/>
    </row>
    <row r="170" spans="1:10" ht="33.75" customHeight="1" x14ac:dyDescent="0.25">
      <c r="A170" s="6">
        <f t="shared" si="7"/>
        <v>79</v>
      </c>
      <c r="B170" s="37"/>
      <c r="C170" s="8"/>
      <c r="D170" s="11"/>
      <c r="E170" s="10"/>
      <c r="F170" s="11"/>
      <c r="G170" s="47">
        <v>0</v>
      </c>
      <c r="H170" s="13">
        <f t="shared" si="6"/>
        <v>0</v>
      </c>
      <c r="I170" s="46">
        <v>0</v>
      </c>
      <c r="J170" s="14"/>
    </row>
    <row r="171" spans="1:10" x14ac:dyDescent="0.25">
      <c r="A171" s="6">
        <f t="shared" si="7"/>
        <v>80</v>
      </c>
      <c r="B171" s="37"/>
      <c r="C171" s="8"/>
      <c r="D171" s="12"/>
      <c r="E171" s="10"/>
      <c r="F171" s="11"/>
      <c r="G171" s="47">
        <v>0</v>
      </c>
      <c r="H171" s="13">
        <f t="shared" si="6"/>
        <v>0</v>
      </c>
      <c r="I171" s="46">
        <v>0</v>
      </c>
      <c r="J171" s="14"/>
    </row>
    <row r="172" spans="1:10" x14ac:dyDescent="0.25">
      <c r="G172" s="122" t="s">
        <v>16</v>
      </c>
      <c r="H172" s="122"/>
      <c r="I172" s="7">
        <f>SUM(I152:I171)</f>
        <v>0</v>
      </c>
    </row>
  </sheetData>
  <sheetProtection algorithmName="SHA-512" hashValue="UP6VI1EXLxScZUASwPBBIO187e0DpI/A9RS0VFRz3vjzZBw4SoGUcSyHDlcDPHxI/4fdmpaXLHHuG0Xl30vOJg==" saltValue="t2O5Vi3amP3ZZGWOzPR97g==" spinCount="100000" sheet="1" selectLockedCells="1"/>
  <mergeCells count="51">
    <mergeCell ref="C11:D11"/>
    <mergeCell ref="G5:J6"/>
    <mergeCell ref="G7:H7"/>
    <mergeCell ref="G8:H8"/>
    <mergeCell ref="I7:J7"/>
    <mergeCell ref="I8:J8"/>
    <mergeCell ref="G11:J11"/>
    <mergeCell ref="A7:B7"/>
    <mergeCell ref="C7:D7"/>
    <mergeCell ref="A8:B8"/>
    <mergeCell ref="C8:D8"/>
    <mergeCell ref="A9:B9"/>
    <mergeCell ref="C9:D9"/>
    <mergeCell ref="C53:D53"/>
    <mergeCell ref="G10:J10"/>
    <mergeCell ref="C102:D102"/>
    <mergeCell ref="A103:B103"/>
    <mergeCell ref="C103:D103"/>
    <mergeCell ref="A55:B55"/>
    <mergeCell ref="C55:D55"/>
    <mergeCell ref="A56:B56"/>
    <mergeCell ref="C56:D56"/>
    <mergeCell ref="A54:B54"/>
    <mergeCell ref="C54:D54"/>
    <mergeCell ref="G35:H35"/>
    <mergeCell ref="A53:B53"/>
    <mergeCell ref="A10:B10"/>
    <mergeCell ref="C10:D10"/>
    <mergeCell ref="A11:B11"/>
    <mergeCell ref="G172:H172"/>
    <mergeCell ref="A147:B147"/>
    <mergeCell ref="C147:D147"/>
    <mergeCell ref="A148:B148"/>
    <mergeCell ref="C148:D148"/>
    <mergeCell ref="A149:B149"/>
    <mergeCell ref="C149:D149"/>
    <mergeCell ref="A150:B150"/>
    <mergeCell ref="C150:D150"/>
    <mergeCell ref="A57:B57"/>
    <mergeCell ref="C57:D57"/>
    <mergeCell ref="A146:B146"/>
    <mergeCell ref="C146:D146"/>
    <mergeCell ref="G79:H79"/>
    <mergeCell ref="A99:B99"/>
    <mergeCell ref="C99:D99"/>
    <mergeCell ref="A100:B100"/>
    <mergeCell ref="C100:D100"/>
    <mergeCell ref="A101:B101"/>
    <mergeCell ref="C101:D101"/>
    <mergeCell ref="A102:B102"/>
    <mergeCell ref="G125:H125"/>
  </mergeCells>
  <pageMargins left="0.7" right="0.7" top="0.75" bottom="0.75" header="0.3" footer="0.3"/>
  <pageSetup scale="60" orientation="portrait" r:id="rId1"/>
  <headerFooter scaleWithDoc="0">
    <oddHeader>&amp;L&amp;14&amp;G&amp;C&amp;"-,Bold"&amp;14Missouri Housing Trust Fund 
Home Repair Expense Detail Form
&amp;R&amp;"-,Bold"&amp;14MHTF-211</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DropDownMenus!$C$4:$C$9</xm:f>
          </x14:formula1>
          <xm:sqref>B59:B78 B152:B171 B105:B124 B15:B34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CC"/>
  </sheetPr>
  <dimension ref="A7:J181"/>
  <sheetViews>
    <sheetView showGridLines="0" showRowColHeaders="0" showRuler="0" view="pageLayout" zoomScaleNormal="90" zoomScaleSheetLayoutView="100" workbookViewId="0">
      <selection activeCell="I15" sqref="I15"/>
    </sheetView>
  </sheetViews>
  <sheetFormatPr defaultColWidth="2.42578125" defaultRowHeight="15" x14ac:dyDescent="0.25"/>
  <cols>
    <col min="1" max="1" width="5" style="3" customWidth="1"/>
    <col min="2" max="2" width="20.85546875" style="1" customWidth="1"/>
    <col min="3" max="3" width="16.28515625" style="9" customWidth="1"/>
    <col min="4" max="4" width="14.7109375" style="3" customWidth="1"/>
    <col min="5" max="5" width="9.140625" style="3" customWidth="1"/>
    <col min="6" max="6" width="22.42578125" style="3" customWidth="1"/>
    <col min="7" max="7" width="11.7109375" style="3" customWidth="1"/>
    <col min="8" max="8" width="8.140625" style="4" customWidth="1"/>
    <col min="9" max="9" width="14.85546875" style="1" customWidth="1"/>
    <col min="10" max="10" width="27.85546875" style="1" customWidth="1"/>
    <col min="11" max="11" width="2.42578125" style="1"/>
    <col min="12" max="12" width="16.7109375" style="1" customWidth="1"/>
    <col min="13" max="16384" width="2.42578125" style="1"/>
  </cols>
  <sheetData>
    <row r="7" spans="1:10" ht="27.75" customHeight="1" x14ac:dyDescent="0.25">
      <c r="A7" s="124" t="s">
        <v>5</v>
      </c>
      <c r="B7" s="125"/>
      <c r="C7" s="153">
        <f>'Back-Up Summary'!D8</f>
        <v>0</v>
      </c>
      <c r="D7" s="128"/>
      <c r="E7" s="15"/>
      <c r="F7" s="15"/>
      <c r="G7" s="36"/>
      <c r="H7" s="152"/>
      <c r="I7" s="152"/>
      <c r="J7" s="152"/>
    </row>
    <row r="8" spans="1:10" ht="27.75" customHeight="1" x14ac:dyDescent="0.25">
      <c r="A8" s="124" t="s">
        <v>6</v>
      </c>
      <c r="B8" s="125"/>
      <c r="C8" s="128">
        <f>'Back-Up Summary'!D9</f>
        <v>0</v>
      </c>
      <c r="D8" s="128"/>
      <c r="E8" s="15"/>
      <c r="F8" s="16"/>
      <c r="G8" s="16"/>
      <c r="H8" s="151"/>
      <c r="I8" s="151"/>
      <c r="J8" s="151"/>
    </row>
    <row r="9" spans="1:10" ht="27" customHeight="1" x14ac:dyDescent="0.25">
      <c r="A9" s="124" t="s">
        <v>7</v>
      </c>
      <c r="B9" s="125"/>
      <c r="C9" s="128">
        <f>'Back-Up Summary'!D10</f>
        <v>0</v>
      </c>
      <c r="D9" s="128"/>
      <c r="E9" s="16"/>
      <c r="F9" s="16"/>
      <c r="G9" s="16"/>
      <c r="H9" s="16"/>
      <c r="I9" s="16"/>
      <c r="J9" s="16"/>
    </row>
    <row r="10" spans="1:10" ht="27.75" customHeight="1" x14ac:dyDescent="0.25">
      <c r="A10" s="124" t="s">
        <v>8</v>
      </c>
      <c r="B10" s="125"/>
      <c r="C10" s="126"/>
      <c r="D10" s="126"/>
      <c r="E10" s="16"/>
      <c r="F10" s="16"/>
      <c r="G10" s="16"/>
      <c r="H10" s="118"/>
      <c r="I10" s="118"/>
      <c r="J10" s="118"/>
    </row>
    <row r="11" spans="1:10" ht="58.5" customHeight="1" x14ac:dyDescent="0.25">
      <c r="A11" s="124" t="s">
        <v>50</v>
      </c>
      <c r="B11" s="125"/>
      <c r="C11" s="129">
        <f>SUM(I30,I86,I136,I181)</f>
        <v>0</v>
      </c>
      <c r="D11" s="154"/>
      <c r="E11" s="16"/>
      <c r="F11" s="16"/>
      <c r="G11" s="16"/>
      <c r="H11" s="117"/>
      <c r="I11" s="117"/>
      <c r="J11" s="117"/>
    </row>
    <row r="12" spans="1:10" ht="15.75" x14ac:dyDescent="0.25">
      <c r="A12" s="17"/>
      <c r="B12" s="18"/>
      <c r="C12" s="19"/>
      <c r="D12" s="17"/>
      <c r="E12" s="17"/>
      <c r="F12" s="17"/>
      <c r="G12" s="16"/>
      <c r="H12" s="16"/>
      <c r="I12" s="16"/>
      <c r="J12" s="16"/>
    </row>
    <row r="13" spans="1:10" ht="15.75" x14ac:dyDescent="0.25">
      <c r="A13" s="17"/>
      <c r="B13" s="18"/>
      <c r="C13" s="19"/>
      <c r="D13" s="17"/>
      <c r="E13" s="17"/>
      <c r="F13" s="17"/>
      <c r="G13" s="17"/>
      <c r="H13" s="20"/>
      <c r="I13" s="15"/>
      <c r="J13" s="15"/>
    </row>
    <row r="14" spans="1:10" s="2" customFormat="1" ht="63" x14ac:dyDescent="0.25">
      <c r="A14" s="21" t="s">
        <v>0</v>
      </c>
      <c r="B14" s="21" t="s">
        <v>1</v>
      </c>
      <c r="C14" s="21" t="s">
        <v>12</v>
      </c>
      <c r="D14" s="21" t="s">
        <v>3</v>
      </c>
      <c r="E14" s="21" t="s">
        <v>2</v>
      </c>
      <c r="F14" s="21" t="s">
        <v>13</v>
      </c>
      <c r="G14" s="21" t="s">
        <v>4</v>
      </c>
      <c r="H14" s="22" t="s">
        <v>40</v>
      </c>
      <c r="I14" s="21" t="s">
        <v>39</v>
      </c>
      <c r="J14" s="21" t="s">
        <v>9</v>
      </c>
    </row>
    <row r="15" spans="1:10" ht="33" customHeight="1" x14ac:dyDescent="0.25">
      <c r="A15" s="6">
        <v>1</v>
      </c>
      <c r="B15" s="11"/>
      <c r="C15" s="8"/>
      <c r="D15" s="11"/>
      <c r="E15" s="10"/>
      <c r="F15" s="11"/>
      <c r="G15" s="47">
        <v>0</v>
      </c>
      <c r="H15" s="13">
        <f>IFERROR(I15/Table15712[[#This Row],[Total Amount]],0)</f>
        <v>0</v>
      </c>
      <c r="I15" s="46"/>
      <c r="J15" s="14"/>
    </row>
    <row r="16" spans="1:10" ht="33" customHeight="1" x14ac:dyDescent="0.25">
      <c r="A16" s="6">
        <v>2</v>
      </c>
      <c r="B16" s="11"/>
      <c r="C16" s="8"/>
      <c r="D16" s="12"/>
      <c r="E16" s="10"/>
      <c r="F16" s="11"/>
      <c r="G16" s="47">
        <v>0</v>
      </c>
      <c r="H16" s="13">
        <f>IFERROR(I16/Table15712[[#This Row],[Total Amount]],0)</f>
        <v>0</v>
      </c>
      <c r="I16" s="46">
        <v>0</v>
      </c>
      <c r="J16" s="14"/>
    </row>
    <row r="17" spans="1:10" ht="33" customHeight="1" x14ac:dyDescent="0.25">
      <c r="A17" s="6">
        <v>3</v>
      </c>
      <c r="B17" s="11"/>
      <c r="C17" s="8"/>
      <c r="D17" s="12"/>
      <c r="E17" s="10"/>
      <c r="F17" s="11"/>
      <c r="G17" s="47">
        <v>0</v>
      </c>
      <c r="H17" s="13">
        <f>IFERROR(I17/Table15712[[#This Row],[Total Amount]],0)</f>
        <v>0</v>
      </c>
      <c r="I17" s="46">
        <v>0</v>
      </c>
      <c r="J17" s="14"/>
    </row>
    <row r="18" spans="1:10" ht="33" customHeight="1" x14ac:dyDescent="0.25">
      <c r="A18" s="6">
        <v>4</v>
      </c>
      <c r="B18" s="11"/>
      <c r="C18" s="8"/>
      <c r="D18" s="12"/>
      <c r="E18" s="10"/>
      <c r="F18" s="11"/>
      <c r="G18" s="47">
        <v>0</v>
      </c>
      <c r="H18" s="13">
        <f>IFERROR(I18/Table15712[[#This Row],[Total Amount]],0)</f>
        <v>0</v>
      </c>
      <c r="I18" s="46">
        <v>0</v>
      </c>
      <c r="J18" s="14"/>
    </row>
    <row r="19" spans="1:10" ht="33" customHeight="1" x14ac:dyDescent="0.25">
      <c r="A19" s="6">
        <v>5</v>
      </c>
      <c r="B19" s="11"/>
      <c r="C19" s="8"/>
      <c r="D19" s="12"/>
      <c r="E19" s="10"/>
      <c r="F19" s="11"/>
      <c r="G19" s="47">
        <v>0</v>
      </c>
      <c r="H19" s="13">
        <f>IFERROR(I19/Table15712[[#This Row],[Total Amount]],0)</f>
        <v>0</v>
      </c>
      <c r="I19" s="46">
        <v>0</v>
      </c>
      <c r="J19" s="14"/>
    </row>
    <row r="20" spans="1:10" ht="33" customHeight="1" x14ac:dyDescent="0.25">
      <c r="A20" s="6">
        <v>6</v>
      </c>
      <c r="B20" s="11"/>
      <c r="C20" s="8"/>
      <c r="D20" s="12"/>
      <c r="E20" s="10"/>
      <c r="F20" s="11"/>
      <c r="G20" s="47">
        <v>0</v>
      </c>
      <c r="H20" s="13">
        <f>IFERROR(I20/Table15712[[#This Row],[Total Amount]],0)</f>
        <v>0</v>
      </c>
      <c r="I20" s="46">
        <v>0</v>
      </c>
      <c r="J20" s="14"/>
    </row>
    <row r="21" spans="1:10" ht="33" customHeight="1" x14ac:dyDescent="0.25">
      <c r="A21" s="6">
        <v>7</v>
      </c>
      <c r="B21" s="11"/>
      <c r="C21" s="8"/>
      <c r="D21" s="12"/>
      <c r="E21" s="10"/>
      <c r="F21" s="11"/>
      <c r="G21" s="47">
        <v>0</v>
      </c>
      <c r="H21" s="13">
        <f>IFERROR(I21/Table15712[[#This Row],[Total Amount]],0)</f>
        <v>0</v>
      </c>
      <c r="I21" s="46">
        <v>0</v>
      </c>
      <c r="J21" s="14"/>
    </row>
    <row r="22" spans="1:10" ht="33" customHeight="1" x14ac:dyDescent="0.25">
      <c r="A22" s="6">
        <v>8</v>
      </c>
      <c r="B22" s="11"/>
      <c r="C22" s="8"/>
      <c r="D22" s="12"/>
      <c r="E22" s="10"/>
      <c r="F22" s="11"/>
      <c r="G22" s="47">
        <v>0</v>
      </c>
      <c r="H22" s="13">
        <f>IFERROR(I22/Table15712[[#This Row],[Total Amount]],0)</f>
        <v>0</v>
      </c>
      <c r="I22" s="46">
        <v>0</v>
      </c>
      <c r="J22" s="14"/>
    </row>
    <row r="23" spans="1:10" ht="33" customHeight="1" x14ac:dyDescent="0.25">
      <c r="A23" s="6">
        <v>9</v>
      </c>
      <c r="B23" s="11"/>
      <c r="C23" s="8"/>
      <c r="D23" s="12"/>
      <c r="E23" s="10"/>
      <c r="F23" s="11"/>
      <c r="G23" s="47">
        <v>0</v>
      </c>
      <c r="H23" s="13">
        <f>IFERROR(I23/Table15712[[#This Row],[Total Amount]],0)</f>
        <v>0</v>
      </c>
      <c r="I23" s="46">
        <v>0</v>
      </c>
      <c r="J23" s="14"/>
    </row>
    <row r="24" spans="1:10" ht="33" customHeight="1" x14ac:dyDescent="0.25">
      <c r="A24" s="6">
        <v>10</v>
      </c>
      <c r="B24" s="11"/>
      <c r="C24" s="8"/>
      <c r="D24" s="12"/>
      <c r="E24" s="10"/>
      <c r="F24" s="11"/>
      <c r="G24" s="47">
        <v>0</v>
      </c>
      <c r="H24" s="13">
        <f>IFERROR(I24/Table15712[[#This Row],[Total Amount]],0)</f>
        <v>0</v>
      </c>
      <c r="I24" s="46">
        <v>0</v>
      </c>
      <c r="J24" s="14"/>
    </row>
    <row r="25" spans="1:10" ht="33" customHeight="1" x14ac:dyDescent="0.25">
      <c r="A25" s="6">
        <v>11</v>
      </c>
      <c r="B25" s="11"/>
      <c r="C25" s="8"/>
      <c r="D25" s="12"/>
      <c r="E25" s="10"/>
      <c r="F25" s="11"/>
      <c r="G25" s="47">
        <v>0</v>
      </c>
      <c r="H25" s="13">
        <f>IFERROR(I25/Table15712[[#This Row],[Total Amount]],0)</f>
        <v>0</v>
      </c>
      <c r="I25" s="46">
        <v>0</v>
      </c>
      <c r="J25" s="14"/>
    </row>
    <row r="26" spans="1:10" ht="33" customHeight="1" x14ac:dyDescent="0.25">
      <c r="A26" s="6">
        <v>12</v>
      </c>
      <c r="B26" s="11"/>
      <c r="C26" s="8"/>
      <c r="D26" s="12"/>
      <c r="E26" s="10"/>
      <c r="F26" s="11"/>
      <c r="G26" s="47">
        <v>0</v>
      </c>
      <c r="H26" s="13">
        <f>IFERROR(I26/Table15712[[#This Row],[Total Amount]],0)</f>
        <v>0</v>
      </c>
      <c r="I26" s="46">
        <v>0</v>
      </c>
      <c r="J26" s="14"/>
    </row>
    <row r="27" spans="1:10" ht="33" customHeight="1" x14ac:dyDescent="0.25">
      <c r="A27" s="6">
        <v>13</v>
      </c>
      <c r="B27" s="11"/>
      <c r="C27" s="8"/>
      <c r="D27" s="12"/>
      <c r="E27" s="10"/>
      <c r="F27" s="11"/>
      <c r="G27" s="47">
        <v>0</v>
      </c>
      <c r="H27" s="13">
        <f>IFERROR(I27/Table15712[[#This Row],[Total Amount]],0)</f>
        <v>0</v>
      </c>
      <c r="I27" s="46">
        <v>0</v>
      </c>
      <c r="J27" s="14"/>
    </row>
    <row r="28" spans="1:10" ht="33" customHeight="1" x14ac:dyDescent="0.25">
      <c r="A28" s="6">
        <v>14</v>
      </c>
      <c r="B28" s="11"/>
      <c r="C28" s="8"/>
      <c r="D28" s="12"/>
      <c r="E28" s="10"/>
      <c r="F28" s="11"/>
      <c r="G28" s="47">
        <v>0</v>
      </c>
      <c r="H28" s="13">
        <f>IFERROR(I28/Table15712[[#This Row],[Total Amount]],0)</f>
        <v>0</v>
      </c>
      <c r="I28" s="46">
        <v>0</v>
      </c>
      <c r="J28" s="14"/>
    </row>
    <row r="29" spans="1:10" ht="33" customHeight="1" x14ac:dyDescent="0.25">
      <c r="A29" s="6">
        <v>15</v>
      </c>
      <c r="B29" s="11"/>
      <c r="C29" s="8"/>
      <c r="D29" s="12"/>
      <c r="E29" s="10"/>
      <c r="F29" s="11"/>
      <c r="G29" s="47">
        <v>0</v>
      </c>
      <c r="H29" s="13">
        <f>IFERROR(I29/Table15712[[#This Row],[Total Amount]],0)</f>
        <v>0</v>
      </c>
      <c r="I29" s="46">
        <v>0</v>
      </c>
      <c r="J29" s="14"/>
    </row>
    <row r="30" spans="1:10" x14ac:dyDescent="0.25">
      <c r="F30" s="5"/>
      <c r="G30" s="122" t="s">
        <v>11</v>
      </c>
      <c r="H30" s="122"/>
      <c r="I30" s="7">
        <f>SUM(I15:I29)</f>
        <v>0</v>
      </c>
    </row>
    <row r="31" spans="1:10" x14ac:dyDescent="0.25">
      <c r="F31" s="5"/>
      <c r="G31" s="23"/>
      <c r="H31" s="23"/>
      <c r="I31" s="7"/>
    </row>
    <row r="32" spans="1:10" x14ac:dyDescent="0.25">
      <c r="F32" s="5"/>
      <c r="G32" s="23"/>
      <c r="H32" s="23"/>
      <c r="I32" s="7"/>
    </row>
    <row r="33" spans="6:9" x14ac:dyDescent="0.25">
      <c r="F33" s="5"/>
      <c r="G33" s="23"/>
      <c r="H33" s="23"/>
      <c r="I33" s="7"/>
    </row>
    <row r="34" spans="6:9" x14ac:dyDescent="0.25">
      <c r="F34" s="5"/>
      <c r="G34" s="23"/>
      <c r="H34" s="23"/>
      <c r="I34" s="7"/>
    </row>
    <row r="35" spans="6:9" x14ac:dyDescent="0.25">
      <c r="F35" s="5"/>
      <c r="G35" s="23"/>
      <c r="H35" s="23"/>
      <c r="I35" s="7"/>
    </row>
    <row r="36" spans="6:9" x14ac:dyDescent="0.25">
      <c r="F36" s="5"/>
      <c r="G36" s="23"/>
      <c r="H36" s="23"/>
      <c r="I36" s="7"/>
    </row>
    <row r="37" spans="6:9" x14ac:dyDescent="0.25">
      <c r="F37" s="5"/>
      <c r="G37" s="23"/>
      <c r="H37" s="23"/>
      <c r="I37" s="7"/>
    </row>
    <row r="38" spans="6:9" x14ac:dyDescent="0.25">
      <c r="F38" s="5"/>
      <c r="G38" s="23"/>
      <c r="H38" s="23"/>
      <c r="I38" s="7"/>
    </row>
    <row r="39" spans="6:9" x14ac:dyDescent="0.25">
      <c r="F39" s="5"/>
      <c r="G39" s="23"/>
      <c r="H39" s="23"/>
      <c r="I39" s="7"/>
    </row>
    <row r="40" spans="6:9" x14ac:dyDescent="0.25">
      <c r="F40" s="5"/>
      <c r="G40" s="23"/>
      <c r="H40" s="23"/>
      <c r="I40" s="7"/>
    </row>
    <row r="41" spans="6:9" x14ac:dyDescent="0.25">
      <c r="F41" s="5"/>
      <c r="G41" s="23"/>
      <c r="H41" s="23"/>
      <c r="I41" s="7"/>
    </row>
    <row r="42" spans="6:9" x14ac:dyDescent="0.25">
      <c r="F42" s="5"/>
      <c r="G42" s="23"/>
      <c r="H42" s="23"/>
      <c r="I42" s="7"/>
    </row>
    <row r="43" spans="6:9" x14ac:dyDescent="0.25">
      <c r="F43" s="5"/>
      <c r="G43" s="23"/>
      <c r="H43" s="23"/>
      <c r="I43" s="7"/>
    </row>
    <row r="44" spans="6:9" x14ac:dyDescent="0.25">
      <c r="F44" s="5"/>
      <c r="G44" s="23"/>
      <c r="H44" s="23"/>
      <c r="I44" s="7"/>
    </row>
    <row r="45" spans="6:9" x14ac:dyDescent="0.25">
      <c r="F45" s="5"/>
      <c r="G45" s="23"/>
      <c r="H45" s="23"/>
      <c r="I45" s="7"/>
    </row>
    <row r="46" spans="6:9" x14ac:dyDescent="0.25">
      <c r="F46" s="5"/>
      <c r="G46" s="23"/>
      <c r="H46" s="23"/>
      <c r="I46" s="7"/>
    </row>
    <row r="47" spans="6:9" x14ac:dyDescent="0.25">
      <c r="F47" s="5"/>
      <c r="G47" s="23"/>
      <c r="H47" s="23"/>
      <c r="I47" s="7"/>
    </row>
    <row r="48" spans="6:9" x14ac:dyDescent="0.25">
      <c r="F48" s="5"/>
      <c r="G48" s="23"/>
      <c r="H48" s="23"/>
      <c r="I48" s="7"/>
    </row>
    <row r="49" spans="1:10" x14ac:dyDescent="0.25">
      <c r="F49" s="5"/>
      <c r="G49" s="23"/>
      <c r="H49" s="23"/>
      <c r="I49" s="7"/>
    </row>
    <row r="50" spans="1:10" x14ac:dyDescent="0.25">
      <c r="F50" s="5"/>
      <c r="G50" s="23"/>
      <c r="H50" s="23"/>
      <c r="I50" s="7"/>
    </row>
    <row r="51" spans="1:10" x14ac:dyDescent="0.25">
      <c r="F51" s="5"/>
      <c r="G51" s="23"/>
      <c r="H51" s="23"/>
      <c r="I51" s="7"/>
    </row>
    <row r="52" spans="1:10" x14ac:dyDescent="0.25">
      <c r="F52" s="5"/>
      <c r="G52" s="23"/>
      <c r="H52" s="23"/>
      <c r="I52" s="7"/>
    </row>
    <row r="53" spans="1:10" x14ac:dyDescent="0.25">
      <c r="F53" s="5"/>
      <c r="G53" s="23"/>
      <c r="H53" s="23"/>
      <c r="I53" s="7"/>
    </row>
    <row r="54" spans="1:10" x14ac:dyDescent="0.25">
      <c r="F54" s="5"/>
      <c r="G54" s="23"/>
      <c r="H54" s="23"/>
      <c r="I54" s="7"/>
    </row>
    <row r="55" spans="1:10" x14ac:dyDescent="0.25">
      <c r="F55" s="5"/>
      <c r="G55" s="23"/>
      <c r="H55" s="23"/>
      <c r="I55" s="7"/>
    </row>
    <row r="56" spans="1:10" x14ac:dyDescent="0.25">
      <c r="F56" s="5"/>
      <c r="G56" s="23"/>
      <c r="H56" s="23"/>
      <c r="I56" s="7"/>
    </row>
    <row r="57" spans="1:10" x14ac:dyDescent="0.25">
      <c r="F57" s="5"/>
      <c r="G57" s="23"/>
      <c r="H57" s="23"/>
      <c r="I57" s="7"/>
    </row>
    <row r="58" spans="1:10" ht="15.75" customHeight="1" x14ac:dyDescent="0.25"/>
    <row r="59" spans="1:10" ht="15.75" customHeight="1" x14ac:dyDescent="0.25"/>
    <row r="60" spans="1:10" ht="27.75" customHeight="1" x14ac:dyDescent="0.25">
      <c r="A60" s="124" t="s">
        <v>5</v>
      </c>
      <c r="B60" s="125"/>
      <c r="C60" s="147">
        <f>C7</f>
        <v>0</v>
      </c>
      <c r="D60" s="148"/>
      <c r="E60" s="15"/>
      <c r="F60" s="15"/>
      <c r="G60" s="36"/>
      <c r="H60" s="36"/>
      <c r="I60" s="36"/>
      <c r="J60" s="36"/>
    </row>
    <row r="61" spans="1:10" ht="27.75" customHeight="1" x14ac:dyDescent="0.25">
      <c r="A61" s="124" t="s">
        <v>6</v>
      </c>
      <c r="B61" s="125"/>
      <c r="C61" s="149">
        <f>C8</f>
        <v>0</v>
      </c>
      <c r="D61" s="150"/>
      <c r="E61" s="15"/>
      <c r="F61" s="16"/>
      <c r="G61" s="16"/>
      <c r="H61" s="16"/>
      <c r="I61" s="16"/>
      <c r="J61" s="16"/>
    </row>
    <row r="62" spans="1:10" ht="27.75" customHeight="1" x14ac:dyDescent="0.25">
      <c r="A62" s="124" t="s">
        <v>7</v>
      </c>
      <c r="B62" s="125"/>
      <c r="C62" s="149">
        <f>C9</f>
        <v>0</v>
      </c>
      <c r="D62" s="150"/>
      <c r="E62" s="16"/>
      <c r="F62" s="16"/>
      <c r="G62" s="16"/>
      <c r="H62" s="16"/>
      <c r="I62" s="16"/>
      <c r="J62" s="16"/>
    </row>
    <row r="63" spans="1:10" ht="27" customHeight="1" x14ac:dyDescent="0.25">
      <c r="A63" s="124" t="s">
        <v>8</v>
      </c>
      <c r="B63" s="125"/>
      <c r="C63" s="147">
        <f>C10</f>
        <v>0</v>
      </c>
      <c r="D63" s="148"/>
      <c r="E63" s="16"/>
      <c r="F63" s="16"/>
      <c r="G63" s="16"/>
      <c r="H63" s="16"/>
      <c r="I63" s="16"/>
      <c r="J63" s="16"/>
    </row>
    <row r="64" spans="1:10" ht="15.75" x14ac:dyDescent="0.25">
      <c r="A64" s="17"/>
      <c r="B64" s="18"/>
      <c r="C64" s="19"/>
      <c r="D64" s="17"/>
      <c r="E64" s="17"/>
      <c r="F64" s="17"/>
      <c r="G64" s="17"/>
      <c r="H64" s="20"/>
      <c r="I64" s="15"/>
      <c r="J64" s="15"/>
    </row>
    <row r="65" spans="1:10" ht="63" x14ac:dyDescent="0.25">
      <c r="A65" s="21" t="s">
        <v>0</v>
      </c>
      <c r="B65" s="21" t="s">
        <v>1</v>
      </c>
      <c r="C65" s="21" t="s">
        <v>12</v>
      </c>
      <c r="D65" s="21" t="s">
        <v>3</v>
      </c>
      <c r="E65" s="21" t="s">
        <v>2</v>
      </c>
      <c r="F65" s="21" t="s">
        <v>13</v>
      </c>
      <c r="G65" s="21" t="s">
        <v>4</v>
      </c>
      <c r="H65" s="22" t="s">
        <v>40</v>
      </c>
      <c r="I65" s="21" t="s">
        <v>39</v>
      </c>
      <c r="J65" s="21" t="s">
        <v>9</v>
      </c>
    </row>
    <row r="66" spans="1:10" ht="33.75" customHeight="1" x14ac:dyDescent="0.25">
      <c r="A66" s="6">
        <v>16</v>
      </c>
      <c r="B66" s="11"/>
      <c r="C66" s="8"/>
      <c r="D66" s="11"/>
      <c r="E66" s="10"/>
      <c r="F66" s="11"/>
      <c r="G66" s="47">
        <v>0</v>
      </c>
      <c r="H66" s="13">
        <f>IFERROR(I66/G66,0)</f>
        <v>0</v>
      </c>
      <c r="I66" s="46">
        <v>0</v>
      </c>
      <c r="J66" s="14"/>
    </row>
    <row r="67" spans="1:10" ht="33.75" customHeight="1" x14ac:dyDescent="0.25">
      <c r="A67" s="6">
        <v>17</v>
      </c>
      <c r="B67" s="11"/>
      <c r="C67" s="8"/>
      <c r="D67" s="12"/>
      <c r="E67" s="10"/>
      <c r="F67" s="11"/>
      <c r="G67" s="47">
        <v>0</v>
      </c>
      <c r="H67" s="13">
        <f>IFERROR(I67/G67,0)</f>
        <v>0</v>
      </c>
      <c r="I67" s="46">
        <v>0</v>
      </c>
      <c r="J67" s="14"/>
    </row>
    <row r="68" spans="1:10" ht="33.75" customHeight="1" x14ac:dyDescent="0.25">
      <c r="A68" s="6">
        <v>18</v>
      </c>
      <c r="B68" s="11"/>
      <c r="C68" s="8"/>
      <c r="D68" s="11"/>
      <c r="E68" s="10"/>
      <c r="F68" s="11"/>
      <c r="G68" s="47">
        <v>0</v>
      </c>
      <c r="H68" s="13">
        <f t="shared" ref="H68:H85" si="0">IFERROR(I68/G68,0)</f>
        <v>0</v>
      </c>
      <c r="I68" s="46">
        <v>0</v>
      </c>
      <c r="J68" s="14"/>
    </row>
    <row r="69" spans="1:10" ht="33.75" customHeight="1" x14ac:dyDescent="0.25">
      <c r="A69" s="6">
        <v>19</v>
      </c>
      <c r="B69" s="11"/>
      <c r="C69" s="8"/>
      <c r="D69" s="12"/>
      <c r="E69" s="10"/>
      <c r="F69" s="11"/>
      <c r="G69" s="47">
        <v>0</v>
      </c>
      <c r="H69" s="13">
        <f t="shared" si="0"/>
        <v>0</v>
      </c>
      <c r="I69" s="46">
        <v>0</v>
      </c>
      <c r="J69" s="14"/>
    </row>
    <row r="70" spans="1:10" ht="33.75" customHeight="1" x14ac:dyDescent="0.25">
      <c r="A70" s="6">
        <v>20</v>
      </c>
      <c r="B70" s="11"/>
      <c r="C70" s="8"/>
      <c r="D70" s="11"/>
      <c r="E70" s="10"/>
      <c r="F70" s="11"/>
      <c r="G70" s="47">
        <v>0</v>
      </c>
      <c r="H70" s="13">
        <f t="shared" si="0"/>
        <v>0</v>
      </c>
      <c r="I70" s="46">
        <v>0</v>
      </c>
      <c r="J70" s="14"/>
    </row>
    <row r="71" spans="1:10" ht="33.75" customHeight="1" x14ac:dyDescent="0.25">
      <c r="A71" s="6">
        <v>21</v>
      </c>
      <c r="B71" s="11"/>
      <c r="C71" s="8"/>
      <c r="D71" s="12"/>
      <c r="E71" s="10"/>
      <c r="F71" s="11"/>
      <c r="G71" s="47">
        <v>0</v>
      </c>
      <c r="H71" s="13">
        <f t="shared" si="0"/>
        <v>0</v>
      </c>
      <c r="I71" s="46">
        <v>0</v>
      </c>
      <c r="J71" s="14"/>
    </row>
    <row r="72" spans="1:10" ht="33.75" customHeight="1" x14ac:dyDescent="0.25">
      <c r="A72" s="6">
        <v>22</v>
      </c>
      <c r="B72" s="11"/>
      <c r="C72" s="8"/>
      <c r="D72" s="11"/>
      <c r="E72" s="10"/>
      <c r="F72" s="11"/>
      <c r="G72" s="47">
        <v>0</v>
      </c>
      <c r="H72" s="13">
        <f t="shared" si="0"/>
        <v>0</v>
      </c>
      <c r="I72" s="46">
        <v>0</v>
      </c>
      <c r="J72" s="14"/>
    </row>
    <row r="73" spans="1:10" ht="33.75" customHeight="1" x14ac:dyDescent="0.25">
      <c r="A73" s="6">
        <v>23</v>
      </c>
      <c r="B73" s="11"/>
      <c r="C73" s="8"/>
      <c r="D73" s="12"/>
      <c r="E73" s="10"/>
      <c r="F73" s="11"/>
      <c r="G73" s="47">
        <v>0</v>
      </c>
      <c r="H73" s="13">
        <f t="shared" si="0"/>
        <v>0</v>
      </c>
      <c r="I73" s="46">
        <v>0</v>
      </c>
      <c r="J73" s="14"/>
    </row>
    <row r="74" spans="1:10" ht="33.75" customHeight="1" x14ac:dyDescent="0.25">
      <c r="A74" s="6">
        <v>24</v>
      </c>
      <c r="B74" s="11"/>
      <c r="C74" s="8"/>
      <c r="D74" s="11"/>
      <c r="E74" s="10"/>
      <c r="F74" s="11"/>
      <c r="G74" s="47">
        <v>0</v>
      </c>
      <c r="H74" s="13">
        <f t="shared" si="0"/>
        <v>0</v>
      </c>
      <c r="I74" s="46">
        <v>0</v>
      </c>
      <c r="J74" s="14"/>
    </row>
    <row r="75" spans="1:10" ht="33.75" customHeight="1" x14ac:dyDescent="0.25">
      <c r="A75" s="6">
        <v>25</v>
      </c>
      <c r="B75" s="11"/>
      <c r="C75" s="8"/>
      <c r="D75" s="12"/>
      <c r="E75" s="10"/>
      <c r="F75" s="11"/>
      <c r="G75" s="47">
        <v>0</v>
      </c>
      <c r="H75" s="13">
        <f t="shared" si="0"/>
        <v>0</v>
      </c>
      <c r="I75" s="46">
        <v>0</v>
      </c>
      <c r="J75" s="14"/>
    </row>
    <row r="76" spans="1:10" ht="33.75" customHeight="1" x14ac:dyDescent="0.25">
      <c r="A76" s="6">
        <v>26</v>
      </c>
      <c r="B76" s="11"/>
      <c r="C76" s="8"/>
      <c r="D76" s="11"/>
      <c r="E76" s="10"/>
      <c r="F76" s="11"/>
      <c r="G76" s="47">
        <v>0</v>
      </c>
      <c r="H76" s="13">
        <f t="shared" si="0"/>
        <v>0</v>
      </c>
      <c r="I76" s="46">
        <v>0</v>
      </c>
      <c r="J76" s="14"/>
    </row>
    <row r="77" spans="1:10" ht="33.75" customHeight="1" x14ac:dyDescent="0.25">
      <c r="A77" s="6">
        <v>27</v>
      </c>
      <c r="B77" s="11"/>
      <c r="C77" s="8"/>
      <c r="D77" s="12"/>
      <c r="E77" s="10"/>
      <c r="F77" s="11"/>
      <c r="G77" s="47">
        <v>0</v>
      </c>
      <c r="H77" s="13">
        <f t="shared" si="0"/>
        <v>0</v>
      </c>
      <c r="I77" s="46">
        <v>0</v>
      </c>
      <c r="J77" s="14"/>
    </row>
    <row r="78" spans="1:10" ht="33.75" customHeight="1" x14ac:dyDescent="0.25">
      <c r="A78" s="6">
        <v>28</v>
      </c>
      <c r="B78" s="11"/>
      <c r="C78" s="8"/>
      <c r="D78" s="11"/>
      <c r="E78" s="10"/>
      <c r="F78" s="11"/>
      <c r="G78" s="47">
        <v>0</v>
      </c>
      <c r="H78" s="13">
        <f t="shared" si="0"/>
        <v>0</v>
      </c>
      <c r="I78" s="46">
        <v>0</v>
      </c>
      <c r="J78" s="14"/>
    </row>
    <row r="79" spans="1:10" ht="33.75" customHeight="1" x14ac:dyDescent="0.25">
      <c r="A79" s="6">
        <v>29</v>
      </c>
      <c r="B79" s="11"/>
      <c r="C79" s="8"/>
      <c r="D79" s="12"/>
      <c r="E79" s="10"/>
      <c r="F79" s="11"/>
      <c r="G79" s="47">
        <v>0</v>
      </c>
      <c r="H79" s="13">
        <f t="shared" si="0"/>
        <v>0</v>
      </c>
      <c r="I79" s="46">
        <v>0</v>
      </c>
      <c r="J79" s="14"/>
    </row>
    <row r="80" spans="1:10" ht="33.75" customHeight="1" x14ac:dyDescent="0.25">
      <c r="A80" s="6">
        <v>30</v>
      </c>
      <c r="B80" s="11"/>
      <c r="C80" s="8"/>
      <c r="D80" s="11"/>
      <c r="E80" s="10"/>
      <c r="F80" s="11"/>
      <c r="G80" s="47">
        <v>0</v>
      </c>
      <c r="H80" s="13">
        <f t="shared" si="0"/>
        <v>0</v>
      </c>
      <c r="I80" s="46">
        <v>0</v>
      </c>
      <c r="J80" s="14"/>
    </row>
    <row r="81" spans="1:10" ht="33.75" customHeight="1" x14ac:dyDescent="0.25">
      <c r="A81" s="6">
        <v>31</v>
      </c>
      <c r="B81" s="11"/>
      <c r="C81" s="8"/>
      <c r="D81" s="12"/>
      <c r="E81" s="10"/>
      <c r="F81" s="11"/>
      <c r="G81" s="47">
        <v>0</v>
      </c>
      <c r="H81" s="13">
        <f t="shared" si="0"/>
        <v>0</v>
      </c>
      <c r="I81" s="46">
        <v>0</v>
      </c>
      <c r="J81" s="14"/>
    </row>
    <row r="82" spans="1:10" ht="33.75" customHeight="1" x14ac:dyDescent="0.25">
      <c r="A82" s="6">
        <v>32</v>
      </c>
      <c r="B82" s="11"/>
      <c r="C82" s="8"/>
      <c r="D82" s="11"/>
      <c r="E82" s="10"/>
      <c r="F82" s="11"/>
      <c r="G82" s="47">
        <v>0</v>
      </c>
      <c r="H82" s="13">
        <f t="shared" si="0"/>
        <v>0</v>
      </c>
      <c r="I82" s="46">
        <v>0</v>
      </c>
      <c r="J82" s="14"/>
    </row>
    <row r="83" spans="1:10" ht="33.75" customHeight="1" x14ac:dyDescent="0.25">
      <c r="A83" s="6">
        <v>33</v>
      </c>
      <c r="B83" s="11"/>
      <c r="C83" s="8"/>
      <c r="D83" s="12"/>
      <c r="E83" s="10"/>
      <c r="F83" s="11"/>
      <c r="G83" s="47">
        <v>0</v>
      </c>
      <c r="H83" s="13">
        <f t="shared" si="0"/>
        <v>0</v>
      </c>
      <c r="I83" s="46">
        <v>0</v>
      </c>
      <c r="J83" s="14"/>
    </row>
    <row r="84" spans="1:10" ht="33.75" customHeight="1" x14ac:dyDescent="0.25">
      <c r="A84" s="6">
        <v>34</v>
      </c>
      <c r="B84" s="11"/>
      <c r="C84" s="8"/>
      <c r="D84" s="11"/>
      <c r="E84" s="10"/>
      <c r="F84" s="11"/>
      <c r="G84" s="47">
        <v>0</v>
      </c>
      <c r="H84" s="13">
        <f t="shared" si="0"/>
        <v>0</v>
      </c>
      <c r="I84" s="46">
        <v>0</v>
      </c>
      <c r="J84" s="14"/>
    </row>
    <row r="85" spans="1:10" ht="33.75" customHeight="1" x14ac:dyDescent="0.25">
      <c r="A85" s="6">
        <v>35</v>
      </c>
      <c r="B85" s="11"/>
      <c r="C85" s="8"/>
      <c r="D85" s="12"/>
      <c r="E85" s="10"/>
      <c r="F85" s="11"/>
      <c r="G85" s="47">
        <v>0</v>
      </c>
      <c r="H85" s="13">
        <f t="shared" si="0"/>
        <v>0</v>
      </c>
      <c r="I85" s="46">
        <v>0</v>
      </c>
      <c r="J85" s="14"/>
    </row>
    <row r="86" spans="1:10" x14ac:dyDescent="0.25">
      <c r="F86" s="5"/>
      <c r="G86" s="122" t="s">
        <v>14</v>
      </c>
      <c r="H86" s="122"/>
      <c r="I86" s="7">
        <f>SUM(I66:I85)</f>
        <v>0</v>
      </c>
    </row>
    <row r="110" spans="1:10" ht="29.25" customHeight="1" x14ac:dyDescent="0.25">
      <c r="A110" s="124" t="s">
        <v>5</v>
      </c>
      <c r="B110" s="125"/>
      <c r="C110" s="145">
        <f>C7</f>
        <v>0</v>
      </c>
      <c r="D110" s="145"/>
      <c r="E110" s="16"/>
      <c r="F110" s="16"/>
      <c r="G110" s="16"/>
      <c r="H110" s="36"/>
      <c r="I110" s="36"/>
      <c r="J110" s="36"/>
    </row>
    <row r="111" spans="1:10" ht="29.25" customHeight="1" x14ac:dyDescent="0.25">
      <c r="A111" s="124" t="s">
        <v>6</v>
      </c>
      <c r="B111" s="125"/>
      <c r="C111" s="146">
        <f>C8</f>
        <v>0</v>
      </c>
      <c r="D111" s="146"/>
      <c r="E111" s="16"/>
      <c r="F111" s="16"/>
      <c r="G111" s="16"/>
      <c r="H111" s="16"/>
      <c r="I111" s="16"/>
      <c r="J111" s="16"/>
    </row>
    <row r="112" spans="1:10" ht="29.25" customHeight="1" x14ac:dyDescent="0.25">
      <c r="A112" s="124" t="s">
        <v>7</v>
      </c>
      <c r="B112" s="125"/>
      <c r="C112" s="146">
        <f>C9</f>
        <v>0</v>
      </c>
      <c r="D112" s="146"/>
      <c r="E112" s="16"/>
      <c r="F112" s="16"/>
      <c r="G112" s="16"/>
      <c r="H112" s="16"/>
      <c r="I112" s="16"/>
      <c r="J112" s="16"/>
    </row>
    <row r="113" spans="1:10" ht="29.25" customHeight="1" x14ac:dyDescent="0.25">
      <c r="A113" s="124" t="s">
        <v>8</v>
      </c>
      <c r="B113" s="125"/>
      <c r="C113" s="145">
        <f>C10</f>
        <v>0</v>
      </c>
      <c r="D113" s="145"/>
      <c r="E113" s="16"/>
      <c r="F113" s="16"/>
      <c r="G113" s="16"/>
      <c r="H113" s="16"/>
      <c r="I113" s="16"/>
      <c r="J113" s="16"/>
    </row>
    <row r="114" spans="1:10" ht="15.75" x14ac:dyDescent="0.25">
      <c r="A114" s="17"/>
      <c r="B114" s="18"/>
      <c r="C114" s="35"/>
      <c r="D114" s="17"/>
      <c r="E114" s="17"/>
      <c r="F114" s="17"/>
      <c r="G114" s="17"/>
      <c r="H114" s="20"/>
      <c r="I114" s="15"/>
      <c r="J114" s="15"/>
    </row>
    <row r="115" spans="1:10" ht="63" x14ac:dyDescent="0.25">
      <c r="A115" s="21" t="s">
        <v>0</v>
      </c>
      <c r="B115" s="21" t="s">
        <v>1</v>
      </c>
      <c r="C115" s="21" t="s">
        <v>12</v>
      </c>
      <c r="D115" s="21" t="s">
        <v>3</v>
      </c>
      <c r="E115" s="21" t="s">
        <v>2</v>
      </c>
      <c r="F115" s="21" t="s">
        <v>13</v>
      </c>
      <c r="G115" s="21" t="s">
        <v>4</v>
      </c>
      <c r="H115" s="22" t="s">
        <v>40</v>
      </c>
      <c r="I115" s="21" t="s">
        <v>39</v>
      </c>
      <c r="J115" s="21" t="s">
        <v>9</v>
      </c>
    </row>
    <row r="116" spans="1:10" ht="36" customHeight="1" x14ac:dyDescent="0.25">
      <c r="A116" s="6">
        <v>36</v>
      </c>
      <c r="B116" s="11"/>
      <c r="C116" s="8"/>
      <c r="D116" s="11"/>
      <c r="E116" s="10"/>
      <c r="F116" s="11"/>
      <c r="G116" s="47">
        <v>0</v>
      </c>
      <c r="H116" s="13">
        <f t="shared" ref="H116:H135" si="1">IFERROR(I116/G116,0)</f>
        <v>0</v>
      </c>
      <c r="I116" s="46">
        <v>0</v>
      </c>
      <c r="J116" s="14"/>
    </row>
    <row r="117" spans="1:10" ht="36" customHeight="1" x14ac:dyDescent="0.25">
      <c r="A117" s="6">
        <v>37</v>
      </c>
      <c r="B117" s="11"/>
      <c r="C117" s="8"/>
      <c r="D117" s="12"/>
      <c r="E117" s="10"/>
      <c r="F117" s="11"/>
      <c r="G117" s="47">
        <v>0</v>
      </c>
      <c r="H117" s="13">
        <f t="shared" si="1"/>
        <v>0</v>
      </c>
      <c r="I117" s="46">
        <v>0</v>
      </c>
      <c r="J117" s="14"/>
    </row>
    <row r="118" spans="1:10" ht="36" customHeight="1" x14ac:dyDescent="0.25">
      <c r="A118" s="6">
        <v>38</v>
      </c>
      <c r="B118" s="11"/>
      <c r="C118" s="8"/>
      <c r="D118" s="11"/>
      <c r="E118" s="10"/>
      <c r="F118" s="11"/>
      <c r="G118" s="47">
        <v>0</v>
      </c>
      <c r="H118" s="13">
        <f t="shared" si="1"/>
        <v>0</v>
      </c>
      <c r="I118" s="46" t="s">
        <v>54</v>
      </c>
      <c r="J118" s="14"/>
    </row>
    <row r="119" spans="1:10" ht="36" customHeight="1" x14ac:dyDescent="0.25">
      <c r="A119" s="6">
        <v>39</v>
      </c>
      <c r="B119" s="11"/>
      <c r="C119" s="8"/>
      <c r="D119" s="12"/>
      <c r="E119" s="10"/>
      <c r="F119" s="11"/>
      <c r="G119" s="47">
        <v>0</v>
      </c>
      <c r="H119" s="13">
        <f t="shared" si="1"/>
        <v>0</v>
      </c>
      <c r="I119" s="46">
        <v>0</v>
      </c>
      <c r="J119" s="14"/>
    </row>
    <row r="120" spans="1:10" ht="36" customHeight="1" x14ac:dyDescent="0.25">
      <c r="A120" s="6">
        <v>40</v>
      </c>
      <c r="B120" s="11"/>
      <c r="C120" s="8"/>
      <c r="D120" s="11"/>
      <c r="E120" s="10"/>
      <c r="F120" s="11"/>
      <c r="G120" s="47">
        <v>0</v>
      </c>
      <c r="H120" s="13">
        <f t="shared" si="1"/>
        <v>0</v>
      </c>
      <c r="I120" s="46">
        <v>0</v>
      </c>
      <c r="J120" s="14"/>
    </row>
    <row r="121" spans="1:10" ht="36" customHeight="1" x14ac:dyDescent="0.25">
      <c r="A121" s="6">
        <v>41</v>
      </c>
      <c r="B121" s="11"/>
      <c r="C121" s="8"/>
      <c r="D121" s="12"/>
      <c r="E121" s="10"/>
      <c r="F121" s="11"/>
      <c r="G121" s="47">
        <v>0</v>
      </c>
      <c r="H121" s="13">
        <f t="shared" si="1"/>
        <v>0</v>
      </c>
      <c r="I121" s="46">
        <v>0</v>
      </c>
      <c r="J121" s="14"/>
    </row>
    <row r="122" spans="1:10" ht="36" customHeight="1" x14ac:dyDescent="0.25">
      <c r="A122" s="6">
        <v>42</v>
      </c>
      <c r="B122" s="11"/>
      <c r="C122" s="8"/>
      <c r="D122" s="11"/>
      <c r="E122" s="10"/>
      <c r="F122" s="11"/>
      <c r="G122" s="47">
        <v>0</v>
      </c>
      <c r="H122" s="13">
        <f t="shared" si="1"/>
        <v>0</v>
      </c>
      <c r="I122" s="46">
        <v>0</v>
      </c>
      <c r="J122" s="14"/>
    </row>
    <row r="123" spans="1:10" ht="36" customHeight="1" x14ac:dyDescent="0.25">
      <c r="A123" s="6">
        <v>43</v>
      </c>
      <c r="B123" s="11"/>
      <c r="C123" s="8"/>
      <c r="D123" s="12"/>
      <c r="E123" s="10"/>
      <c r="F123" s="11"/>
      <c r="G123" s="47">
        <v>0</v>
      </c>
      <c r="H123" s="13">
        <f t="shared" si="1"/>
        <v>0</v>
      </c>
      <c r="I123" s="46">
        <v>0</v>
      </c>
      <c r="J123" s="14"/>
    </row>
    <row r="124" spans="1:10" ht="36" customHeight="1" x14ac:dyDescent="0.25">
      <c r="A124" s="6">
        <v>44</v>
      </c>
      <c r="B124" s="11"/>
      <c r="C124" s="8"/>
      <c r="D124" s="11"/>
      <c r="E124" s="10"/>
      <c r="F124" s="11"/>
      <c r="G124" s="47">
        <v>0</v>
      </c>
      <c r="H124" s="13">
        <f t="shared" si="1"/>
        <v>0</v>
      </c>
      <c r="I124" s="46">
        <v>0</v>
      </c>
      <c r="J124" s="14"/>
    </row>
    <row r="125" spans="1:10" ht="36" customHeight="1" x14ac:dyDescent="0.25">
      <c r="A125" s="6">
        <v>45</v>
      </c>
      <c r="B125" s="11"/>
      <c r="C125" s="8"/>
      <c r="D125" s="12"/>
      <c r="E125" s="10"/>
      <c r="F125" s="11"/>
      <c r="G125" s="47">
        <v>0</v>
      </c>
      <c r="H125" s="13">
        <f t="shared" si="1"/>
        <v>0</v>
      </c>
      <c r="I125" s="46">
        <v>0</v>
      </c>
      <c r="J125" s="14"/>
    </row>
    <row r="126" spans="1:10" ht="36" customHeight="1" x14ac:dyDescent="0.25">
      <c r="A126" s="6">
        <v>46</v>
      </c>
      <c r="B126" s="11"/>
      <c r="C126" s="8"/>
      <c r="D126" s="11"/>
      <c r="E126" s="10"/>
      <c r="F126" s="11"/>
      <c r="G126" s="47">
        <v>0</v>
      </c>
      <c r="H126" s="13">
        <f t="shared" si="1"/>
        <v>0</v>
      </c>
      <c r="I126" s="46">
        <v>0</v>
      </c>
      <c r="J126" s="14"/>
    </row>
    <row r="127" spans="1:10" ht="36" customHeight="1" x14ac:dyDescent="0.25">
      <c r="A127" s="6">
        <v>47</v>
      </c>
      <c r="B127" s="11"/>
      <c r="C127" s="8"/>
      <c r="D127" s="12"/>
      <c r="E127" s="10"/>
      <c r="F127" s="11"/>
      <c r="G127" s="47">
        <v>0</v>
      </c>
      <c r="H127" s="13">
        <f t="shared" si="1"/>
        <v>0</v>
      </c>
      <c r="I127" s="46">
        <v>0</v>
      </c>
      <c r="J127" s="14"/>
    </row>
    <row r="128" spans="1:10" ht="36" customHeight="1" x14ac:dyDescent="0.25">
      <c r="A128" s="6">
        <v>48</v>
      </c>
      <c r="B128" s="11"/>
      <c r="C128" s="8"/>
      <c r="D128" s="11"/>
      <c r="E128" s="10"/>
      <c r="F128" s="11"/>
      <c r="G128" s="47">
        <v>0</v>
      </c>
      <c r="H128" s="13">
        <f t="shared" si="1"/>
        <v>0</v>
      </c>
      <c r="I128" s="46">
        <v>0</v>
      </c>
      <c r="J128" s="14"/>
    </row>
    <row r="129" spans="1:10" ht="36" customHeight="1" x14ac:dyDescent="0.25">
      <c r="A129" s="6">
        <v>49</v>
      </c>
      <c r="B129" s="11"/>
      <c r="C129" s="8"/>
      <c r="D129" s="12"/>
      <c r="E129" s="10"/>
      <c r="F129" s="11"/>
      <c r="G129" s="47">
        <v>0</v>
      </c>
      <c r="H129" s="13">
        <f t="shared" si="1"/>
        <v>0</v>
      </c>
      <c r="I129" s="46">
        <v>0</v>
      </c>
      <c r="J129" s="14"/>
    </row>
    <row r="130" spans="1:10" ht="36" customHeight="1" x14ac:dyDescent="0.25">
      <c r="A130" s="6">
        <v>50</v>
      </c>
      <c r="B130" s="11"/>
      <c r="C130" s="8"/>
      <c r="D130" s="11"/>
      <c r="E130" s="10"/>
      <c r="F130" s="11"/>
      <c r="G130" s="47">
        <v>0</v>
      </c>
      <c r="H130" s="13">
        <f t="shared" si="1"/>
        <v>0</v>
      </c>
      <c r="I130" s="46">
        <v>0</v>
      </c>
      <c r="J130" s="14"/>
    </row>
    <row r="131" spans="1:10" ht="36" customHeight="1" x14ac:dyDescent="0.25">
      <c r="A131" s="6">
        <v>51</v>
      </c>
      <c r="B131" s="11"/>
      <c r="C131" s="8"/>
      <c r="D131" s="12"/>
      <c r="E131" s="10"/>
      <c r="F131" s="11"/>
      <c r="G131" s="47">
        <v>0</v>
      </c>
      <c r="H131" s="13">
        <f t="shared" si="1"/>
        <v>0</v>
      </c>
      <c r="I131" s="46">
        <v>0</v>
      </c>
      <c r="J131" s="14"/>
    </row>
    <row r="132" spans="1:10" ht="36" customHeight="1" x14ac:dyDescent="0.25">
      <c r="A132" s="6">
        <v>52</v>
      </c>
      <c r="B132" s="11"/>
      <c r="C132" s="8"/>
      <c r="D132" s="11"/>
      <c r="E132" s="10"/>
      <c r="F132" s="11"/>
      <c r="G132" s="47">
        <v>0</v>
      </c>
      <c r="H132" s="13">
        <f t="shared" si="1"/>
        <v>0</v>
      </c>
      <c r="I132" s="46">
        <v>0</v>
      </c>
      <c r="J132" s="14"/>
    </row>
    <row r="133" spans="1:10" ht="36" customHeight="1" x14ac:dyDescent="0.25">
      <c r="A133" s="6">
        <v>53</v>
      </c>
      <c r="B133" s="11"/>
      <c r="C133" s="8"/>
      <c r="D133" s="12"/>
      <c r="E133" s="10"/>
      <c r="F133" s="11"/>
      <c r="G133" s="47">
        <v>0</v>
      </c>
      <c r="H133" s="13">
        <f t="shared" si="1"/>
        <v>0</v>
      </c>
      <c r="I133" s="46">
        <v>0</v>
      </c>
      <c r="J133" s="14"/>
    </row>
    <row r="134" spans="1:10" ht="36" customHeight="1" x14ac:dyDescent="0.25">
      <c r="A134" s="6">
        <v>54</v>
      </c>
      <c r="B134" s="11"/>
      <c r="C134" s="8"/>
      <c r="D134" s="11"/>
      <c r="E134" s="10"/>
      <c r="F134" s="11"/>
      <c r="G134" s="47">
        <v>0</v>
      </c>
      <c r="H134" s="13">
        <f t="shared" si="1"/>
        <v>0</v>
      </c>
      <c r="I134" s="46">
        <v>0</v>
      </c>
      <c r="J134" s="14"/>
    </row>
    <row r="135" spans="1:10" ht="36" customHeight="1" x14ac:dyDescent="0.25">
      <c r="A135" s="6">
        <v>55</v>
      </c>
      <c r="B135" s="11"/>
      <c r="C135" s="8"/>
      <c r="D135" s="12"/>
      <c r="E135" s="10"/>
      <c r="F135" s="11"/>
      <c r="G135" s="47">
        <v>0</v>
      </c>
      <c r="H135" s="13">
        <f t="shared" si="1"/>
        <v>0</v>
      </c>
      <c r="I135" s="46">
        <v>0</v>
      </c>
      <c r="J135" s="14"/>
    </row>
    <row r="136" spans="1:10" x14ac:dyDescent="0.25">
      <c r="F136" s="5"/>
      <c r="G136" s="122" t="s">
        <v>15</v>
      </c>
      <c r="H136" s="122"/>
      <c r="I136" s="7">
        <f>SUM(I116:I135)</f>
        <v>0</v>
      </c>
    </row>
    <row r="155" spans="1:10" ht="29.25" customHeight="1" x14ac:dyDescent="0.25">
      <c r="A155" s="124" t="s">
        <v>5</v>
      </c>
      <c r="B155" s="125"/>
      <c r="C155" s="145">
        <f>C7</f>
        <v>0</v>
      </c>
      <c r="D155" s="145"/>
      <c r="E155" s="16"/>
      <c r="F155" s="16"/>
      <c r="G155" s="16"/>
      <c r="H155" s="36"/>
      <c r="I155" s="36"/>
      <c r="J155" s="36"/>
    </row>
    <row r="156" spans="1:10" ht="29.25" customHeight="1" x14ac:dyDescent="0.25">
      <c r="A156" s="124" t="s">
        <v>6</v>
      </c>
      <c r="B156" s="125"/>
      <c r="C156" s="146">
        <f>C8</f>
        <v>0</v>
      </c>
      <c r="D156" s="146"/>
      <c r="E156" s="16"/>
      <c r="F156" s="16"/>
      <c r="G156" s="16"/>
      <c r="H156" s="16"/>
      <c r="I156" s="16"/>
      <c r="J156" s="16"/>
    </row>
    <row r="157" spans="1:10" ht="29.25" customHeight="1" x14ac:dyDescent="0.25">
      <c r="A157" s="124" t="s">
        <v>7</v>
      </c>
      <c r="B157" s="125"/>
      <c r="C157" s="146">
        <f>C9</f>
        <v>0</v>
      </c>
      <c r="D157" s="146"/>
      <c r="E157" s="16"/>
      <c r="F157" s="16"/>
      <c r="G157" s="16"/>
      <c r="H157" s="16"/>
      <c r="I157" s="16"/>
      <c r="J157" s="16"/>
    </row>
    <row r="158" spans="1:10" ht="29.25" customHeight="1" x14ac:dyDescent="0.25">
      <c r="A158" s="124" t="s">
        <v>8</v>
      </c>
      <c r="B158" s="125"/>
      <c r="C158" s="145">
        <f>C10</f>
        <v>0</v>
      </c>
      <c r="D158" s="145"/>
      <c r="E158" s="16"/>
      <c r="F158" s="16"/>
      <c r="G158" s="16"/>
      <c r="H158" s="16"/>
      <c r="I158" s="16"/>
      <c r="J158" s="16"/>
    </row>
    <row r="159" spans="1:10" ht="15.75" x14ac:dyDescent="0.25">
      <c r="A159" s="17"/>
      <c r="B159" s="18"/>
      <c r="C159" s="35"/>
      <c r="D159" s="17"/>
      <c r="E159" s="17"/>
      <c r="F159" s="17"/>
      <c r="G159" s="17"/>
      <c r="H159" s="20"/>
      <c r="I159" s="15"/>
      <c r="J159" s="15"/>
    </row>
    <row r="160" spans="1:10" ht="63" x14ac:dyDescent="0.25">
      <c r="A160" s="21" t="s">
        <v>0</v>
      </c>
      <c r="B160" s="21" t="s">
        <v>1</v>
      </c>
      <c r="C160" s="21" t="s">
        <v>12</v>
      </c>
      <c r="D160" s="21" t="s">
        <v>3</v>
      </c>
      <c r="E160" s="21" t="s">
        <v>2</v>
      </c>
      <c r="F160" s="21" t="s">
        <v>13</v>
      </c>
      <c r="G160" s="21" t="s">
        <v>4</v>
      </c>
      <c r="H160" s="22" t="s">
        <v>40</v>
      </c>
      <c r="I160" s="21" t="s">
        <v>39</v>
      </c>
      <c r="J160" s="21" t="s">
        <v>9</v>
      </c>
    </row>
    <row r="161" spans="1:10" ht="36" customHeight="1" x14ac:dyDescent="0.25">
      <c r="A161" s="6">
        <v>56</v>
      </c>
      <c r="B161" s="11"/>
      <c r="C161" s="8"/>
      <c r="D161" s="11"/>
      <c r="E161" s="10"/>
      <c r="F161" s="11"/>
      <c r="G161" s="47">
        <v>0</v>
      </c>
      <c r="H161" s="13">
        <f t="shared" ref="H161:H180" si="2">IFERROR(I161/G161,0)</f>
        <v>0</v>
      </c>
      <c r="I161" s="46">
        <v>0</v>
      </c>
      <c r="J161" s="14"/>
    </row>
    <row r="162" spans="1:10" ht="36" customHeight="1" x14ac:dyDescent="0.25">
      <c r="A162" s="6">
        <v>57</v>
      </c>
      <c r="B162" s="11"/>
      <c r="C162" s="8"/>
      <c r="D162" s="12"/>
      <c r="E162" s="10"/>
      <c r="F162" s="11"/>
      <c r="G162" s="47">
        <v>0</v>
      </c>
      <c r="H162" s="13">
        <f t="shared" si="2"/>
        <v>0</v>
      </c>
      <c r="I162" s="46">
        <v>0</v>
      </c>
      <c r="J162" s="14"/>
    </row>
    <row r="163" spans="1:10" ht="36" customHeight="1" x14ac:dyDescent="0.25">
      <c r="A163" s="6">
        <v>58</v>
      </c>
      <c r="B163" s="11"/>
      <c r="C163" s="8"/>
      <c r="D163" s="11"/>
      <c r="E163" s="10"/>
      <c r="F163" s="11"/>
      <c r="G163" s="47">
        <v>0</v>
      </c>
      <c r="H163" s="13">
        <f t="shared" si="2"/>
        <v>0</v>
      </c>
      <c r="I163" s="46">
        <v>0</v>
      </c>
      <c r="J163" s="14"/>
    </row>
    <row r="164" spans="1:10" ht="36" customHeight="1" x14ac:dyDescent="0.25">
      <c r="A164" s="6">
        <v>59</v>
      </c>
      <c r="B164" s="11"/>
      <c r="C164" s="8"/>
      <c r="D164" s="12"/>
      <c r="E164" s="10"/>
      <c r="F164" s="11"/>
      <c r="G164" s="47">
        <v>0</v>
      </c>
      <c r="H164" s="13">
        <f t="shared" si="2"/>
        <v>0</v>
      </c>
      <c r="I164" s="46">
        <v>0</v>
      </c>
      <c r="J164" s="14"/>
    </row>
    <row r="165" spans="1:10" ht="36" customHeight="1" x14ac:dyDescent="0.25">
      <c r="A165" s="6">
        <v>60</v>
      </c>
      <c r="B165" s="11"/>
      <c r="C165" s="8"/>
      <c r="D165" s="11"/>
      <c r="E165" s="10"/>
      <c r="F165" s="11"/>
      <c r="G165" s="47">
        <v>0</v>
      </c>
      <c r="H165" s="13">
        <f t="shared" si="2"/>
        <v>0</v>
      </c>
      <c r="I165" s="46">
        <v>0</v>
      </c>
      <c r="J165" s="14"/>
    </row>
    <row r="166" spans="1:10" ht="36" customHeight="1" x14ac:dyDescent="0.25">
      <c r="A166" s="6">
        <v>61</v>
      </c>
      <c r="B166" s="11"/>
      <c r="C166" s="8"/>
      <c r="D166" s="12"/>
      <c r="E166" s="10"/>
      <c r="F166" s="11"/>
      <c r="G166" s="47">
        <v>0</v>
      </c>
      <c r="H166" s="13">
        <f t="shared" si="2"/>
        <v>0</v>
      </c>
      <c r="I166" s="46">
        <v>0</v>
      </c>
      <c r="J166" s="14"/>
    </row>
    <row r="167" spans="1:10" ht="36" customHeight="1" x14ac:dyDescent="0.25">
      <c r="A167" s="6">
        <v>62</v>
      </c>
      <c r="B167" s="11"/>
      <c r="C167" s="8"/>
      <c r="D167" s="11"/>
      <c r="E167" s="10"/>
      <c r="F167" s="11"/>
      <c r="G167" s="47">
        <v>0</v>
      </c>
      <c r="H167" s="13">
        <f t="shared" si="2"/>
        <v>0</v>
      </c>
      <c r="I167" s="46">
        <v>0</v>
      </c>
      <c r="J167" s="14"/>
    </row>
    <row r="168" spans="1:10" ht="36" customHeight="1" x14ac:dyDescent="0.25">
      <c r="A168" s="6">
        <v>63</v>
      </c>
      <c r="B168" s="11"/>
      <c r="C168" s="8"/>
      <c r="D168" s="12"/>
      <c r="E168" s="10"/>
      <c r="F168" s="11"/>
      <c r="G168" s="47">
        <v>0</v>
      </c>
      <c r="H168" s="13">
        <f t="shared" si="2"/>
        <v>0</v>
      </c>
      <c r="I168" s="46">
        <v>0</v>
      </c>
      <c r="J168" s="14"/>
    </row>
    <row r="169" spans="1:10" ht="36" customHeight="1" x14ac:dyDescent="0.25">
      <c r="A169" s="6">
        <v>64</v>
      </c>
      <c r="B169" s="11"/>
      <c r="C169" s="8"/>
      <c r="D169" s="11"/>
      <c r="E169" s="10"/>
      <c r="F169" s="11"/>
      <c r="G169" s="47">
        <v>0</v>
      </c>
      <c r="H169" s="13">
        <f t="shared" si="2"/>
        <v>0</v>
      </c>
      <c r="I169" s="46">
        <v>0</v>
      </c>
      <c r="J169" s="14"/>
    </row>
    <row r="170" spans="1:10" ht="36" customHeight="1" x14ac:dyDescent="0.25">
      <c r="A170" s="6">
        <v>65</v>
      </c>
      <c r="B170" s="11"/>
      <c r="C170" s="8"/>
      <c r="D170" s="12"/>
      <c r="E170" s="10"/>
      <c r="F170" s="11"/>
      <c r="G170" s="47">
        <v>0</v>
      </c>
      <c r="H170" s="13">
        <f t="shared" si="2"/>
        <v>0</v>
      </c>
      <c r="I170" s="46">
        <v>0</v>
      </c>
      <c r="J170" s="14"/>
    </row>
    <row r="171" spans="1:10" ht="36" customHeight="1" x14ac:dyDescent="0.25">
      <c r="A171" s="6">
        <v>66</v>
      </c>
      <c r="B171" s="11"/>
      <c r="C171" s="8"/>
      <c r="D171" s="11"/>
      <c r="E171" s="10"/>
      <c r="F171" s="11"/>
      <c r="G171" s="47">
        <v>0</v>
      </c>
      <c r="H171" s="13">
        <f t="shared" si="2"/>
        <v>0</v>
      </c>
      <c r="I171" s="46">
        <v>0</v>
      </c>
      <c r="J171" s="14"/>
    </row>
    <row r="172" spans="1:10" ht="36" customHeight="1" x14ac:dyDescent="0.25">
      <c r="A172" s="6">
        <v>67</v>
      </c>
      <c r="B172" s="11"/>
      <c r="C172" s="8"/>
      <c r="D172" s="12"/>
      <c r="E172" s="10"/>
      <c r="F172" s="11"/>
      <c r="G172" s="47">
        <v>0</v>
      </c>
      <c r="H172" s="13">
        <f t="shared" si="2"/>
        <v>0</v>
      </c>
      <c r="I172" s="46">
        <v>0</v>
      </c>
      <c r="J172" s="14"/>
    </row>
    <row r="173" spans="1:10" ht="36" customHeight="1" x14ac:dyDescent="0.25">
      <c r="A173" s="6">
        <v>68</v>
      </c>
      <c r="B173" s="11"/>
      <c r="C173" s="8"/>
      <c r="D173" s="11"/>
      <c r="E173" s="10"/>
      <c r="F173" s="11"/>
      <c r="G173" s="47">
        <v>0</v>
      </c>
      <c r="H173" s="13">
        <f t="shared" si="2"/>
        <v>0</v>
      </c>
      <c r="I173" s="46">
        <v>0</v>
      </c>
      <c r="J173" s="14"/>
    </row>
    <row r="174" spans="1:10" ht="36" customHeight="1" x14ac:dyDescent="0.25">
      <c r="A174" s="6">
        <v>69</v>
      </c>
      <c r="B174" s="11"/>
      <c r="C174" s="8"/>
      <c r="D174" s="12"/>
      <c r="E174" s="10"/>
      <c r="F174" s="11"/>
      <c r="G174" s="47">
        <v>0</v>
      </c>
      <c r="H174" s="13">
        <f t="shared" si="2"/>
        <v>0</v>
      </c>
      <c r="I174" s="46">
        <v>0</v>
      </c>
      <c r="J174" s="14"/>
    </row>
    <row r="175" spans="1:10" ht="36" customHeight="1" x14ac:dyDescent="0.25">
      <c r="A175" s="6">
        <v>70</v>
      </c>
      <c r="B175" s="11"/>
      <c r="C175" s="8"/>
      <c r="D175" s="11"/>
      <c r="E175" s="10"/>
      <c r="F175" s="11"/>
      <c r="G175" s="47">
        <v>0</v>
      </c>
      <c r="H175" s="13">
        <f t="shared" si="2"/>
        <v>0</v>
      </c>
      <c r="I175" s="46">
        <v>0</v>
      </c>
      <c r="J175" s="14"/>
    </row>
    <row r="176" spans="1:10" ht="36" customHeight="1" x14ac:dyDescent="0.25">
      <c r="A176" s="6">
        <v>71</v>
      </c>
      <c r="B176" s="11"/>
      <c r="C176" s="8"/>
      <c r="D176" s="12"/>
      <c r="E176" s="10"/>
      <c r="F176" s="11"/>
      <c r="G176" s="47">
        <v>0</v>
      </c>
      <c r="H176" s="13">
        <f t="shared" si="2"/>
        <v>0</v>
      </c>
      <c r="I176" s="46">
        <v>0</v>
      </c>
      <c r="J176" s="14"/>
    </row>
    <row r="177" spans="1:10" ht="36" customHeight="1" x14ac:dyDescent="0.25">
      <c r="A177" s="6">
        <v>72</v>
      </c>
      <c r="B177" s="11"/>
      <c r="C177" s="8"/>
      <c r="D177" s="11"/>
      <c r="E177" s="10"/>
      <c r="F177" s="11"/>
      <c r="G177" s="47">
        <v>0</v>
      </c>
      <c r="H177" s="13">
        <f t="shared" si="2"/>
        <v>0</v>
      </c>
      <c r="I177" s="46">
        <v>0</v>
      </c>
      <c r="J177" s="14"/>
    </row>
    <row r="178" spans="1:10" ht="36" customHeight="1" x14ac:dyDescent="0.25">
      <c r="A178" s="6">
        <v>73</v>
      </c>
      <c r="B178" s="11"/>
      <c r="C178" s="8"/>
      <c r="D178" s="12"/>
      <c r="E178" s="10"/>
      <c r="F178" s="11"/>
      <c r="G178" s="47">
        <v>0</v>
      </c>
      <c r="H178" s="13">
        <f t="shared" si="2"/>
        <v>0</v>
      </c>
      <c r="I178" s="46">
        <v>0</v>
      </c>
      <c r="J178" s="14"/>
    </row>
    <row r="179" spans="1:10" ht="36" customHeight="1" x14ac:dyDescent="0.25">
      <c r="A179" s="6">
        <v>74</v>
      </c>
      <c r="B179" s="11"/>
      <c r="C179" s="8"/>
      <c r="D179" s="11"/>
      <c r="E179" s="10"/>
      <c r="F179" s="11"/>
      <c r="G179" s="47">
        <v>0</v>
      </c>
      <c r="H179" s="13">
        <f t="shared" si="2"/>
        <v>0</v>
      </c>
      <c r="I179" s="46">
        <v>0</v>
      </c>
      <c r="J179" s="14"/>
    </row>
    <row r="180" spans="1:10" ht="36" customHeight="1" x14ac:dyDescent="0.25">
      <c r="A180" s="6">
        <v>75</v>
      </c>
      <c r="B180" s="11"/>
      <c r="C180" s="8"/>
      <c r="D180" s="12"/>
      <c r="E180" s="10"/>
      <c r="F180" s="11"/>
      <c r="G180" s="47">
        <v>0</v>
      </c>
      <c r="H180" s="13">
        <f t="shared" si="2"/>
        <v>0</v>
      </c>
      <c r="I180" s="46">
        <v>0</v>
      </c>
      <c r="J180" s="14"/>
    </row>
    <row r="181" spans="1:10" x14ac:dyDescent="0.25">
      <c r="F181" s="5"/>
      <c r="G181" s="122" t="s">
        <v>16</v>
      </c>
      <c r="H181" s="122"/>
      <c r="I181" s="7">
        <f>SUM(I161:I180)</f>
        <v>0</v>
      </c>
    </row>
  </sheetData>
  <sheetProtection algorithmName="SHA-512" hashValue="E2FCEuqYzlu5vF0TKqNebJ+yD680+BZqcb4i9QEaJCyRdw48TB28zRE2bueh0HkYPzOUPKlWwTGfmNHxWckTWQ==" saltValue="hWpXJ/Pz7Rn/4f9eSi/RJQ==" spinCount="100000" sheet="1" selectLockedCells="1"/>
  <mergeCells count="42">
    <mergeCell ref="H10:J10"/>
    <mergeCell ref="H11:J11"/>
    <mergeCell ref="H8:J8"/>
    <mergeCell ref="H7:J7"/>
    <mergeCell ref="A7:B7"/>
    <mergeCell ref="C7:D7"/>
    <mergeCell ref="A8:B8"/>
    <mergeCell ref="C8:D8"/>
    <mergeCell ref="A9:B9"/>
    <mergeCell ref="C9:D9"/>
    <mergeCell ref="A10:B10"/>
    <mergeCell ref="C10:D10"/>
    <mergeCell ref="A11:B11"/>
    <mergeCell ref="C11:D11"/>
    <mergeCell ref="G30:H30"/>
    <mergeCell ref="A60:B60"/>
    <mergeCell ref="C60:D60"/>
    <mergeCell ref="A113:B113"/>
    <mergeCell ref="C113:D113"/>
    <mergeCell ref="G86:H86"/>
    <mergeCell ref="A61:B61"/>
    <mergeCell ref="C61:D61"/>
    <mergeCell ref="A62:B62"/>
    <mergeCell ref="C62:D62"/>
    <mergeCell ref="A63:B63"/>
    <mergeCell ref="C63:D63"/>
    <mergeCell ref="G136:H136"/>
    <mergeCell ref="A110:B110"/>
    <mergeCell ref="C110:D110"/>
    <mergeCell ref="A111:B111"/>
    <mergeCell ref="C111:D111"/>
    <mergeCell ref="A112:B112"/>
    <mergeCell ref="C112:D112"/>
    <mergeCell ref="A158:B158"/>
    <mergeCell ref="C158:D158"/>
    <mergeCell ref="G181:H181"/>
    <mergeCell ref="A155:B155"/>
    <mergeCell ref="C155:D155"/>
    <mergeCell ref="A156:B156"/>
    <mergeCell ref="C156:D156"/>
    <mergeCell ref="A157:B157"/>
    <mergeCell ref="C157:D157"/>
  </mergeCells>
  <pageMargins left="0.7" right="0.7" top="0.75" bottom="0.75" header="0.3" footer="0.3"/>
  <pageSetup scale="58" orientation="portrait" r:id="rId1"/>
  <headerFooter scaleWithDoc="0">
    <oddHeader>&amp;L&amp;G&amp;C&amp;"-,Bold"&amp;14Missouri Housing Trust Fund
Construction/Rehabilitation Expense Detail Form&amp;R&amp;"-,Bold"&amp;14MHTF-211</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DropDownMenus!$B$4:$B$5</xm:f>
          </x14:formula1>
          <xm:sqref>B15:B29 B66:B85 B116:B135 B161:B180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sheetPr>
  <dimension ref="A5:K186"/>
  <sheetViews>
    <sheetView showGridLines="0" showRuler="0" view="pageLayout" topLeftCell="A7" zoomScaleNormal="90" zoomScaleSheetLayoutView="100" workbookViewId="0">
      <selection activeCell="F15" sqref="E15:F15"/>
      <extLst>
        <ext xmlns:xlsdti="http://schemas.microsoft.com/office/spreadsheetml/2023/showDataTypeIcons" uri="{77bfe23e-c014-4d31-8a63-9c772dbf06b6}">
          <xlsdti:showDataTypeIcons visible="0"/>
        </ext>
      </extLst>
    </sheetView>
  </sheetViews>
  <sheetFormatPr defaultColWidth="2.42578125" defaultRowHeight="15" x14ac:dyDescent="0.25"/>
  <cols>
    <col min="1" max="1" width="4.85546875" style="3" customWidth="1"/>
    <col min="2" max="2" width="27" style="1" customWidth="1"/>
    <col min="3" max="3" width="16.42578125" style="9" customWidth="1"/>
    <col min="4" max="4" width="17.42578125" style="3" bestFit="1" customWidth="1"/>
    <col min="5" max="5" width="13.5703125" style="3" customWidth="1"/>
    <col min="6" max="6" width="18" style="3" customWidth="1"/>
    <col min="7" max="7" width="11.7109375" style="3" customWidth="1"/>
    <col min="8" max="8" width="12.7109375" style="4" customWidth="1"/>
    <col min="9" max="9" width="15.140625" style="1" bestFit="1" customWidth="1"/>
    <col min="10" max="10" width="26.28515625" style="1" customWidth="1"/>
    <col min="11" max="11" width="2.42578125" style="1"/>
    <col min="12" max="12" width="16.7109375" style="1" customWidth="1"/>
    <col min="13" max="16384" width="2.42578125" style="1"/>
  </cols>
  <sheetData>
    <row r="5" spans="1:10" ht="15.75" customHeight="1" x14ac:dyDescent="0.25">
      <c r="G5" s="96"/>
      <c r="H5" s="96"/>
      <c r="I5" s="96"/>
      <c r="J5" s="96"/>
    </row>
    <row r="6" spans="1:10" ht="15.75" customHeight="1" x14ac:dyDescent="0.25">
      <c r="A6" s="90"/>
      <c r="G6" s="96"/>
      <c r="H6" s="96"/>
      <c r="I6" s="96"/>
      <c r="J6" s="96"/>
    </row>
    <row r="7" spans="1:10" ht="27.75" customHeight="1" x14ac:dyDescent="0.25">
      <c r="A7" s="166" t="s">
        <v>5</v>
      </c>
      <c r="B7" s="125"/>
      <c r="C7" s="127">
        <f>'Back-Up Summary'!D8</f>
        <v>0</v>
      </c>
      <c r="D7" s="127"/>
      <c r="E7" s="15"/>
      <c r="F7" s="15"/>
      <c r="G7" s="169"/>
      <c r="H7" s="169"/>
      <c r="I7" s="170"/>
      <c r="J7" s="170"/>
    </row>
    <row r="8" spans="1:10" ht="27.75" customHeight="1" x14ac:dyDescent="0.25">
      <c r="A8" s="124" t="s">
        <v>6</v>
      </c>
      <c r="B8" s="125"/>
      <c r="C8" s="128">
        <f>'Back-Up Summary'!D9</f>
        <v>0</v>
      </c>
      <c r="D8" s="128"/>
      <c r="E8" s="15"/>
      <c r="F8" s="16"/>
      <c r="G8" s="169"/>
      <c r="H8" s="169"/>
      <c r="I8" s="170"/>
      <c r="J8" s="170"/>
    </row>
    <row r="9" spans="1:10" ht="27" customHeight="1" x14ac:dyDescent="0.25">
      <c r="A9" s="124" t="s">
        <v>7</v>
      </c>
      <c r="B9" s="125"/>
      <c r="C9" s="128">
        <f>'Back-Up Summary'!D10</f>
        <v>0</v>
      </c>
      <c r="D9" s="128"/>
      <c r="E9" s="16"/>
      <c r="F9" s="16"/>
      <c r="G9" s="97"/>
      <c r="H9" s="97"/>
      <c r="I9" s="97"/>
      <c r="J9" s="97"/>
    </row>
    <row r="10" spans="1:10" ht="27.75" customHeight="1" x14ac:dyDescent="0.25">
      <c r="A10" s="124" t="s">
        <v>8</v>
      </c>
      <c r="B10" s="125"/>
      <c r="C10" s="126"/>
      <c r="D10" s="126"/>
      <c r="E10" s="16"/>
      <c r="F10" s="16"/>
      <c r="G10" s="123" t="s">
        <v>10</v>
      </c>
      <c r="H10" s="123"/>
      <c r="I10" s="123"/>
      <c r="J10" s="123"/>
    </row>
    <row r="11" spans="1:10" ht="59.25" customHeight="1" x14ac:dyDescent="0.25">
      <c r="A11" s="124" t="s">
        <v>53</v>
      </c>
      <c r="B11" s="125"/>
      <c r="C11" s="129">
        <f>SUM(I35,I82,I134,I186)</f>
        <v>0</v>
      </c>
      <c r="D11" s="129"/>
      <c r="E11" s="16"/>
      <c r="F11" s="16"/>
      <c r="G11" s="171" t="s">
        <v>75</v>
      </c>
      <c r="H11" s="171"/>
      <c r="I11" s="171"/>
      <c r="J11" s="171"/>
    </row>
    <row r="12" spans="1:10" ht="15.75" x14ac:dyDescent="0.25">
      <c r="A12" s="17"/>
      <c r="B12" s="18"/>
      <c r="C12" s="35"/>
      <c r="D12" s="17"/>
      <c r="E12" s="17"/>
      <c r="F12" s="17"/>
      <c r="G12" s="17"/>
      <c r="H12" s="20"/>
      <c r="I12" s="15"/>
      <c r="J12" s="15"/>
    </row>
    <row r="13" spans="1:10" s="2" customFormat="1" ht="63" x14ac:dyDescent="0.25">
      <c r="A13" s="94" t="s">
        <v>0</v>
      </c>
      <c r="B13" s="94" t="s">
        <v>1</v>
      </c>
      <c r="C13" s="94" t="s">
        <v>79</v>
      </c>
      <c r="D13" s="94" t="s">
        <v>3</v>
      </c>
      <c r="E13" s="94" t="s">
        <v>2</v>
      </c>
      <c r="F13" s="94" t="s">
        <v>13</v>
      </c>
      <c r="G13" s="94" t="s">
        <v>4</v>
      </c>
      <c r="H13" s="95" t="s">
        <v>40</v>
      </c>
      <c r="I13" s="94" t="s">
        <v>39</v>
      </c>
      <c r="J13" s="94" t="s">
        <v>9</v>
      </c>
    </row>
    <row r="14" spans="1:10" ht="64.5" thickBot="1" x14ac:dyDescent="0.25">
      <c r="A14" s="91" t="s">
        <v>73</v>
      </c>
      <c r="B14" s="103" t="s">
        <v>78</v>
      </c>
      <c r="C14" s="99" t="s">
        <v>80</v>
      </c>
      <c r="D14" s="98" t="s">
        <v>81</v>
      </c>
      <c r="E14" s="98" t="s">
        <v>82</v>
      </c>
      <c r="F14" s="100" t="s">
        <v>83</v>
      </c>
      <c r="G14" s="101" t="s">
        <v>84</v>
      </c>
      <c r="H14" s="101" t="s">
        <v>87</v>
      </c>
      <c r="I14" s="101" t="s">
        <v>85</v>
      </c>
      <c r="J14" s="102" t="s">
        <v>86</v>
      </c>
    </row>
    <row r="15" spans="1:10" ht="33" customHeight="1" x14ac:dyDescent="0.25">
      <c r="A15" s="6">
        <v>1</v>
      </c>
      <c r="B15" s="38"/>
      <c r="C15" s="8"/>
      <c r="D15" s="11"/>
      <c r="E15" s="10"/>
      <c r="F15" s="11"/>
      <c r="G15" s="47"/>
      <c r="H15" s="13">
        <f t="shared" ref="H15:H34" si="0">IFERROR(I15/G15,0)</f>
        <v>0</v>
      </c>
      <c r="I15" s="46"/>
      <c r="J15" s="14"/>
    </row>
    <row r="16" spans="1:10" ht="33" customHeight="1" x14ac:dyDescent="0.25">
      <c r="A16" s="6">
        <f>A15+1</f>
        <v>2</v>
      </c>
      <c r="B16" s="38"/>
      <c r="C16" s="8"/>
      <c r="D16" s="12"/>
      <c r="E16" s="10"/>
      <c r="F16" s="11"/>
      <c r="G16" s="47">
        <v>0</v>
      </c>
      <c r="H16" s="13">
        <f t="shared" si="0"/>
        <v>0</v>
      </c>
      <c r="I16" s="46">
        <v>0</v>
      </c>
      <c r="J16" s="14"/>
    </row>
    <row r="17" spans="1:10" ht="33" customHeight="1" x14ac:dyDescent="0.25">
      <c r="A17" s="6">
        <f t="shared" ref="A17:A34" si="1">A16+1</f>
        <v>3</v>
      </c>
      <c r="B17" s="38"/>
      <c r="C17" s="8"/>
      <c r="D17" s="12"/>
      <c r="E17" s="10"/>
      <c r="F17" s="11"/>
      <c r="G17" s="47">
        <v>0</v>
      </c>
      <c r="H17" s="13">
        <f t="shared" si="0"/>
        <v>0</v>
      </c>
      <c r="I17" s="46">
        <v>0</v>
      </c>
      <c r="J17" s="14"/>
    </row>
    <row r="18" spans="1:10" ht="33" customHeight="1" x14ac:dyDescent="0.25">
      <c r="A18" s="6">
        <f t="shared" si="1"/>
        <v>4</v>
      </c>
      <c r="B18" s="38"/>
      <c r="C18" s="8"/>
      <c r="D18" s="12"/>
      <c r="E18" s="10"/>
      <c r="F18" s="11"/>
      <c r="G18" s="47">
        <v>0</v>
      </c>
      <c r="H18" s="13">
        <f t="shared" si="0"/>
        <v>0</v>
      </c>
      <c r="I18" s="46">
        <v>0</v>
      </c>
      <c r="J18" s="14"/>
    </row>
    <row r="19" spans="1:10" ht="33" customHeight="1" x14ac:dyDescent="0.25">
      <c r="A19" s="6">
        <f t="shared" si="1"/>
        <v>5</v>
      </c>
      <c r="B19" s="38"/>
      <c r="C19" s="8"/>
      <c r="D19" s="12"/>
      <c r="E19" s="10"/>
      <c r="F19" s="11"/>
      <c r="G19" s="47">
        <v>0</v>
      </c>
      <c r="H19" s="13">
        <f t="shared" si="0"/>
        <v>0</v>
      </c>
      <c r="I19" s="46">
        <v>0</v>
      </c>
      <c r="J19" s="14"/>
    </row>
    <row r="20" spans="1:10" ht="33" customHeight="1" x14ac:dyDescent="0.25">
      <c r="A20" s="6">
        <f t="shared" si="1"/>
        <v>6</v>
      </c>
      <c r="B20" s="38"/>
      <c r="C20" s="8"/>
      <c r="D20" s="12"/>
      <c r="E20" s="10"/>
      <c r="F20" s="11"/>
      <c r="G20" s="47">
        <v>0</v>
      </c>
      <c r="H20" s="13">
        <f t="shared" si="0"/>
        <v>0</v>
      </c>
      <c r="I20" s="46">
        <v>0</v>
      </c>
      <c r="J20" s="14"/>
    </row>
    <row r="21" spans="1:10" ht="33" customHeight="1" x14ac:dyDescent="0.25">
      <c r="A21" s="6">
        <f t="shared" si="1"/>
        <v>7</v>
      </c>
      <c r="B21" s="38"/>
      <c r="C21" s="8"/>
      <c r="D21" s="12"/>
      <c r="E21" s="10"/>
      <c r="F21" s="11"/>
      <c r="G21" s="47">
        <v>0</v>
      </c>
      <c r="H21" s="13">
        <f t="shared" si="0"/>
        <v>0</v>
      </c>
      <c r="I21" s="46">
        <v>0</v>
      </c>
      <c r="J21" s="14"/>
    </row>
    <row r="22" spans="1:10" ht="33" customHeight="1" x14ac:dyDescent="0.25">
      <c r="A22" s="6">
        <f t="shared" si="1"/>
        <v>8</v>
      </c>
      <c r="B22" s="38"/>
      <c r="C22" s="8"/>
      <c r="D22" s="12"/>
      <c r="E22" s="10"/>
      <c r="F22" s="11"/>
      <c r="G22" s="47">
        <v>0</v>
      </c>
      <c r="H22" s="13">
        <f t="shared" si="0"/>
        <v>0</v>
      </c>
      <c r="I22" s="46">
        <v>0</v>
      </c>
      <c r="J22" s="14"/>
    </row>
    <row r="23" spans="1:10" ht="33" customHeight="1" x14ac:dyDescent="0.25">
      <c r="A23" s="6">
        <f t="shared" si="1"/>
        <v>9</v>
      </c>
      <c r="B23" s="38"/>
      <c r="C23" s="8"/>
      <c r="D23" s="12"/>
      <c r="E23" s="10"/>
      <c r="F23" s="11"/>
      <c r="G23" s="47">
        <v>0</v>
      </c>
      <c r="H23" s="13">
        <f t="shared" si="0"/>
        <v>0</v>
      </c>
      <c r="I23" s="46">
        <v>0</v>
      </c>
      <c r="J23" s="14"/>
    </row>
    <row r="24" spans="1:10" ht="33" customHeight="1" x14ac:dyDescent="0.25">
      <c r="A24" s="6">
        <f t="shared" si="1"/>
        <v>10</v>
      </c>
      <c r="B24" s="38"/>
      <c r="C24" s="8"/>
      <c r="D24" s="12"/>
      <c r="E24" s="10"/>
      <c r="F24" s="11"/>
      <c r="G24" s="47">
        <v>0</v>
      </c>
      <c r="H24" s="13">
        <f t="shared" si="0"/>
        <v>0</v>
      </c>
      <c r="I24" s="46">
        <v>0</v>
      </c>
      <c r="J24" s="14"/>
    </row>
    <row r="25" spans="1:10" ht="33" customHeight="1" x14ac:dyDescent="0.25">
      <c r="A25" s="6">
        <f t="shared" si="1"/>
        <v>11</v>
      </c>
      <c r="B25" s="38"/>
      <c r="C25" s="8"/>
      <c r="D25" s="12"/>
      <c r="E25" s="10"/>
      <c r="F25" s="11"/>
      <c r="G25" s="47">
        <v>0</v>
      </c>
      <c r="H25" s="13">
        <f t="shared" si="0"/>
        <v>0</v>
      </c>
      <c r="I25" s="46">
        <v>0</v>
      </c>
      <c r="J25" s="14"/>
    </row>
    <row r="26" spans="1:10" ht="33" customHeight="1" x14ac:dyDescent="0.25">
      <c r="A26" s="6">
        <f t="shared" si="1"/>
        <v>12</v>
      </c>
      <c r="B26" s="38"/>
      <c r="C26" s="8"/>
      <c r="D26" s="12"/>
      <c r="E26" s="10"/>
      <c r="F26" s="11"/>
      <c r="G26" s="47">
        <v>0</v>
      </c>
      <c r="H26" s="13">
        <f t="shared" si="0"/>
        <v>0</v>
      </c>
      <c r="I26" s="46">
        <v>0</v>
      </c>
      <c r="J26" s="14"/>
    </row>
    <row r="27" spans="1:10" ht="33" customHeight="1" x14ac:dyDescent="0.25">
      <c r="A27" s="6">
        <f t="shared" si="1"/>
        <v>13</v>
      </c>
      <c r="B27" s="38"/>
      <c r="C27" s="8"/>
      <c r="D27" s="12"/>
      <c r="E27" s="10"/>
      <c r="F27" s="11"/>
      <c r="G27" s="47">
        <v>0</v>
      </c>
      <c r="H27" s="13">
        <f t="shared" si="0"/>
        <v>0</v>
      </c>
      <c r="I27" s="46">
        <v>0</v>
      </c>
      <c r="J27" s="14"/>
    </row>
    <row r="28" spans="1:10" ht="33" customHeight="1" x14ac:dyDescent="0.25">
      <c r="A28" s="6">
        <f t="shared" si="1"/>
        <v>14</v>
      </c>
      <c r="B28" s="38"/>
      <c r="C28" s="8"/>
      <c r="D28" s="12"/>
      <c r="E28" s="10"/>
      <c r="F28" s="11"/>
      <c r="G28" s="47">
        <v>0</v>
      </c>
      <c r="H28" s="13">
        <f t="shared" si="0"/>
        <v>0</v>
      </c>
      <c r="I28" s="46">
        <v>0</v>
      </c>
      <c r="J28" s="14"/>
    </row>
    <row r="29" spans="1:10" ht="33" customHeight="1" x14ac:dyDescent="0.25">
      <c r="A29" s="6">
        <f t="shared" si="1"/>
        <v>15</v>
      </c>
      <c r="B29" s="38"/>
      <c r="C29" s="8"/>
      <c r="D29" s="12"/>
      <c r="E29" s="10"/>
      <c r="F29" s="11"/>
      <c r="G29" s="47">
        <v>0</v>
      </c>
      <c r="H29" s="13">
        <f t="shared" si="0"/>
        <v>0</v>
      </c>
      <c r="I29" s="46">
        <v>0</v>
      </c>
      <c r="J29" s="14"/>
    </row>
    <row r="30" spans="1:10" ht="33" customHeight="1" x14ac:dyDescent="0.25">
      <c r="A30" s="6">
        <f t="shared" si="1"/>
        <v>16</v>
      </c>
      <c r="B30" s="38"/>
      <c r="C30" s="8"/>
      <c r="D30" s="12"/>
      <c r="E30" s="10"/>
      <c r="F30" s="11"/>
      <c r="G30" s="47">
        <v>0</v>
      </c>
      <c r="H30" s="13">
        <f t="shared" si="0"/>
        <v>0</v>
      </c>
      <c r="I30" s="46">
        <v>0</v>
      </c>
      <c r="J30" s="14"/>
    </row>
    <row r="31" spans="1:10" ht="33" customHeight="1" x14ac:dyDescent="0.25">
      <c r="A31" s="6">
        <f t="shared" si="1"/>
        <v>17</v>
      </c>
      <c r="B31" s="38"/>
      <c r="C31" s="8"/>
      <c r="D31" s="12"/>
      <c r="E31" s="10"/>
      <c r="F31" s="11"/>
      <c r="G31" s="47">
        <v>0</v>
      </c>
      <c r="H31" s="13">
        <f t="shared" si="0"/>
        <v>0</v>
      </c>
      <c r="I31" s="46">
        <v>0</v>
      </c>
      <c r="J31" s="14"/>
    </row>
    <row r="32" spans="1:10" ht="33" customHeight="1" x14ac:dyDescent="0.25">
      <c r="A32" s="6">
        <f t="shared" si="1"/>
        <v>18</v>
      </c>
      <c r="B32" s="38"/>
      <c r="C32" s="8"/>
      <c r="D32" s="12"/>
      <c r="E32" s="10"/>
      <c r="F32" s="11"/>
      <c r="G32" s="47">
        <v>0</v>
      </c>
      <c r="H32" s="13">
        <f t="shared" si="0"/>
        <v>0</v>
      </c>
      <c r="I32" s="46">
        <v>0</v>
      </c>
      <c r="J32" s="14"/>
    </row>
    <row r="33" spans="1:11" ht="33" customHeight="1" x14ac:dyDescent="0.25">
      <c r="A33" s="6">
        <f t="shared" si="1"/>
        <v>19</v>
      </c>
      <c r="B33" s="38"/>
      <c r="C33" s="8"/>
      <c r="D33" s="12"/>
      <c r="E33" s="10"/>
      <c r="F33" s="11"/>
      <c r="G33" s="47">
        <v>0</v>
      </c>
      <c r="H33" s="13">
        <f t="shared" si="0"/>
        <v>0</v>
      </c>
      <c r="I33" s="46">
        <v>0</v>
      </c>
      <c r="J33" s="14"/>
    </row>
    <row r="34" spans="1:11" x14ac:dyDescent="0.25">
      <c r="A34" s="6">
        <f t="shared" si="1"/>
        <v>20</v>
      </c>
      <c r="B34" s="38"/>
      <c r="C34" s="8"/>
      <c r="D34" s="12"/>
      <c r="E34" s="10"/>
      <c r="F34" s="11"/>
      <c r="G34" s="47">
        <v>0</v>
      </c>
      <c r="H34" s="13">
        <f t="shared" si="0"/>
        <v>0</v>
      </c>
      <c r="I34" s="46">
        <v>0</v>
      </c>
      <c r="J34" s="14"/>
    </row>
    <row r="35" spans="1:11" x14ac:dyDescent="0.25">
      <c r="F35" s="5"/>
      <c r="G35" s="122" t="s">
        <v>11</v>
      </c>
      <c r="H35" s="122"/>
      <c r="I35" s="7">
        <f>SUM(I15:I34)</f>
        <v>0</v>
      </c>
    </row>
    <row r="36" spans="1:11" x14ac:dyDescent="0.25">
      <c r="F36" s="5"/>
      <c r="G36" s="23"/>
      <c r="H36" s="23"/>
      <c r="I36" s="7"/>
    </row>
    <row r="37" spans="1:11" x14ac:dyDescent="0.25">
      <c r="F37" s="5"/>
      <c r="G37" s="23"/>
      <c r="H37" s="23"/>
      <c r="I37" s="7"/>
    </row>
    <row r="38" spans="1:11" ht="15" customHeight="1" x14ac:dyDescent="0.25">
      <c r="F38" s="5"/>
      <c r="G38" s="23"/>
      <c r="H38" s="23"/>
      <c r="I38" s="7"/>
      <c r="K38" s="23"/>
    </row>
    <row r="39" spans="1:11" ht="15" customHeight="1" x14ac:dyDescent="0.25">
      <c r="A39" s="130" t="s">
        <v>69</v>
      </c>
      <c r="B39" s="131"/>
      <c r="C39" s="131"/>
      <c r="D39" s="132"/>
      <c r="F39" s="5"/>
      <c r="G39" s="155" t="s">
        <v>70</v>
      </c>
      <c r="H39" s="156"/>
      <c r="I39" s="156"/>
      <c r="J39" s="157"/>
      <c r="K39" s="23"/>
    </row>
    <row r="40" spans="1:11" ht="15" customHeight="1" x14ac:dyDescent="0.25">
      <c r="A40" s="133"/>
      <c r="B40" s="134"/>
      <c r="C40" s="134"/>
      <c r="D40" s="135"/>
      <c r="F40" s="5"/>
      <c r="G40" s="158"/>
      <c r="H40" s="159"/>
      <c r="I40" s="159"/>
      <c r="J40" s="160"/>
      <c r="K40" s="23"/>
    </row>
    <row r="41" spans="1:11" ht="15" customHeight="1" x14ac:dyDescent="0.25">
      <c r="A41" s="136" t="s">
        <v>56</v>
      </c>
      <c r="B41" s="137"/>
      <c r="C41" s="163"/>
      <c r="D41" s="164"/>
      <c r="F41" s="5"/>
      <c r="G41" s="161" t="s">
        <v>57</v>
      </c>
      <c r="H41" s="162"/>
      <c r="I41" s="163"/>
      <c r="J41" s="164"/>
      <c r="K41" s="89"/>
    </row>
    <row r="42" spans="1:11" x14ac:dyDescent="0.25">
      <c r="A42" s="167" t="s">
        <v>55</v>
      </c>
      <c r="B42" s="168"/>
      <c r="C42" s="163"/>
      <c r="D42" s="164"/>
      <c r="F42" s="5"/>
      <c r="G42" s="23"/>
      <c r="H42" s="165"/>
      <c r="I42" s="165"/>
      <c r="J42" s="89"/>
    </row>
    <row r="43" spans="1:11" x14ac:dyDescent="0.25">
      <c r="F43" s="5"/>
      <c r="G43" s="23"/>
      <c r="H43" s="23"/>
      <c r="I43" s="7"/>
    </row>
    <row r="44" spans="1:11" x14ac:dyDescent="0.25">
      <c r="F44" s="5"/>
      <c r="G44" s="23"/>
      <c r="H44" s="23"/>
      <c r="I44" s="7"/>
    </row>
    <row r="45" spans="1:11" x14ac:dyDescent="0.25">
      <c r="F45" s="5"/>
      <c r="G45" s="23"/>
      <c r="H45" s="23"/>
      <c r="I45" s="7"/>
    </row>
    <row r="46" spans="1:11" x14ac:dyDescent="0.25">
      <c r="F46" s="5"/>
      <c r="G46" s="23"/>
      <c r="H46" s="23"/>
      <c r="I46" s="7"/>
    </row>
    <row r="47" spans="1:11" x14ac:dyDescent="0.25">
      <c r="F47" s="5"/>
      <c r="G47" s="23"/>
      <c r="H47" s="23"/>
      <c r="I47" s="7"/>
    </row>
    <row r="48" spans="1:11" x14ac:dyDescent="0.25">
      <c r="F48" s="5"/>
      <c r="G48" s="23"/>
      <c r="H48" s="23"/>
      <c r="I48" s="7"/>
    </row>
    <row r="49" spans="1:10" x14ac:dyDescent="0.25">
      <c r="F49" s="5"/>
      <c r="G49" s="23"/>
      <c r="H49" s="23"/>
      <c r="I49" s="7"/>
    </row>
    <row r="50" spans="1:10" x14ac:dyDescent="0.25">
      <c r="F50" s="5"/>
      <c r="G50" s="23"/>
      <c r="H50" s="23"/>
      <c r="I50" s="7"/>
    </row>
    <row r="51" spans="1:10" x14ac:dyDescent="0.25">
      <c r="F51" s="5"/>
      <c r="G51" s="23"/>
      <c r="H51" s="23"/>
      <c r="I51" s="7"/>
    </row>
    <row r="52" spans="1:10" ht="15.75" customHeight="1" x14ac:dyDescent="0.25">
      <c r="F52" s="5"/>
      <c r="G52" s="23"/>
      <c r="H52" s="23"/>
      <c r="I52" s="7"/>
    </row>
    <row r="53" spans="1:10" x14ac:dyDescent="0.25">
      <c r="F53" s="5"/>
      <c r="G53" s="23"/>
      <c r="H53" s="23"/>
      <c r="I53" s="7"/>
    </row>
    <row r="54" spans="1:10" ht="15.75" customHeight="1" x14ac:dyDescent="0.25">
      <c r="F54" s="5"/>
      <c r="G54" s="23"/>
      <c r="H54" s="23"/>
      <c r="I54" s="7"/>
    </row>
    <row r="55" spans="1:10" ht="27.75" customHeight="1" x14ac:dyDescent="0.25"/>
    <row r="56" spans="1:10" ht="27.75" customHeight="1" x14ac:dyDescent="0.25">
      <c r="A56" s="119" t="s">
        <v>5</v>
      </c>
      <c r="B56" s="119"/>
      <c r="C56" s="120">
        <f>C7</f>
        <v>0</v>
      </c>
      <c r="D56" s="120"/>
      <c r="E56" s="15"/>
      <c r="F56" s="15"/>
      <c r="G56" s="36"/>
      <c r="H56" s="36"/>
      <c r="I56" s="36"/>
      <c r="J56" s="36"/>
    </row>
    <row r="57" spans="1:10" ht="27.75" customHeight="1" x14ac:dyDescent="0.25">
      <c r="A57" s="119" t="s">
        <v>6</v>
      </c>
      <c r="B57" s="119"/>
      <c r="C57" s="121">
        <f>C8</f>
        <v>0</v>
      </c>
      <c r="D57" s="121"/>
      <c r="E57" s="15"/>
      <c r="F57" s="16"/>
      <c r="G57" s="16"/>
      <c r="H57" s="16"/>
      <c r="I57" s="16"/>
      <c r="J57" s="16"/>
    </row>
    <row r="58" spans="1:10" ht="27" customHeight="1" x14ac:dyDescent="0.25">
      <c r="A58" s="119" t="s">
        <v>7</v>
      </c>
      <c r="B58" s="119"/>
      <c r="C58" s="121">
        <f>C9</f>
        <v>0</v>
      </c>
      <c r="D58" s="121"/>
      <c r="E58" s="16"/>
      <c r="F58" s="16"/>
      <c r="G58" s="16"/>
      <c r="H58" s="16"/>
      <c r="I58" s="16"/>
      <c r="J58" s="16"/>
    </row>
    <row r="59" spans="1:10" ht="18" customHeight="1" x14ac:dyDescent="0.25">
      <c r="A59" s="119" t="s">
        <v>8</v>
      </c>
      <c r="B59" s="119"/>
      <c r="C59" s="120">
        <f>C10</f>
        <v>0</v>
      </c>
      <c r="D59" s="121"/>
      <c r="E59" s="16"/>
      <c r="F59" s="16"/>
      <c r="G59" s="16"/>
      <c r="H59" s="16"/>
      <c r="I59" s="16"/>
      <c r="J59" s="16"/>
    </row>
    <row r="60" spans="1:10" ht="15.75" x14ac:dyDescent="0.25">
      <c r="A60" s="117"/>
      <c r="B60" s="117"/>
      <c r="C60" s="118"/>
      <c r="D60" s="118"/>
      <c r="E60" s="16"/>
      <c r="F60" s="16"/>
      <c r="G60" s="16"/>
      <c r="H60" s="16"/>
      <c r="I60" s="15"/>
      <c r="J60" s="15"/>
    </row>
    <row r="61" spans="1:10" ht="33.75" customHeight="1" x14ac:dyDescent="0.25">
      <c r="A61" s="21" t="s">
        <v>0</v>
      </c>
      <c r="B61" s="21" t="s">
        <v>1</v>
      </c>
      <c r="C61" s="21" t="s">
        <v>12</v>
      </c>
      <c r="D61" s="21" t="s">
        <v>3</v>
      </c>
      <c r="E61" s="21" t="s">
        <v>2</v>
      </c>
      <c r="F61" s="21" t="s">
        <v>13</v>
      </c>
      <c r="G61" s="21" t="s">
        <v>4</v>
      </c>
      <c r="H61" s="22" t="s">
        <v>40</v>
      </c>
      <c r="I61" s="21" t="s">
        <v>39</v>
      </c>
      <c r="J61" s="21" t="s">
        <v>9</v>
      </c>
    </row>
    <row r="62" spans="1:10" ht="33.75" customHeight="1" x14ac:dyDescent="0.25">
      <c r="A62" s="6">
        <v>21</v>
      </c>
      <c r="B62" s="38"/>
      <c r="C62" s="8"/>
      <c r="D62" s="11"/>
      <c r="E62" s="10"/>
      <c r="F62" s="11"/>
      <c r="G62" s="47">
        <v>0</v>
      </c>
      <c r="H62" s="13">
        <f t="shared" ref="H62:H81" si="2">IFERROR(I62/G62,0)</f>
        <v>0</v>
      </c>
      <c r="I62" s="46">
        <v>0</v>
      </c>
      <c r="J62" s="14"/>
    </row>
    <row r="63" spans="1:10" ht="33.75" customHeight="1" x14ac:dyDescent="0.25">
      <c r="A63" s="6">
        <v>22</v>
      </c>
      <c r="B63" s="38"/>
      <c r="C63" s="8"/>
      <c r="D63" s="12"/>
      <c r="E63" s="10"/>
      <c r="F63" s="11"/>
      <c r="G63" s="47">
        <v>0</v>
      </c>
      <c r="H63" s="13">
        <f t="shared" si="2"/>
        <v>0</v>
      </c>
      <c r="I63" s="46">
        <v>0</v>
      </c>
      <c r="J63" s="14"/>
    </row>
    <row r="64" spans="1:10" ht="33.75" customHeight="1" x14ac:dyDescent="0.25">
      <c r="A64" s="6">
        <v>23</v>
      </c>
      <c r="B64" s="38"/>
      <c r="C64" s="8"/>
      <c r="D64" s="11"/>
      <c r="E64" s="10"/>
      <c r="F64" s="11"/>
      <c r="G64" s="47">
        <v>0</v>
      </c>
      <c r="H64" s="13">
        <f t="shared" si="2"/>
        <v>0</v>
      </c>
      <c r="I64" s="46">
        <v>0</v>
      </c>
      <c r="J64" s="14"/>
    </row>
    <row r="65" spans="1:10" ht="33.75" customHeight="1" x14ac:dyDescent="0.25">
      <c r="A65" s="6">
        <f t="shared" ref="A65:A81" si="3">A64+1</f>
        <v>24</v>
      </c>
      <c r="B65" s="38"/>
      <c r="C65" s="8"/>
      <c r="D65" s="12"/>
      <c r="E65" s="10"/>
      <c r="F65" s="11"/>
      <c r="G65" s="47">
        <v>0</v>
      </c>
      <c r="H65" s="13">
        <f t="shared" si="2"/>
        <v>0</v>
      </c>
      <c r="I65" s="46">
        <v>0</v>
      </c>
      <c r="J65" s="14"/>
    </row>
    <row r="66" spans="1:10" ht="33.75" customHeight="1" x14ac:dyDescent="0.25">
      <c r="A66" s="6">
        <f t="shared" si="3"/>
        <v>25</v>
      </c>
      <c r="B66" s="38"/>
      <c r="C66" s="8"/>
      <c r="D66" s="11"/>
      <c r="E66" s="10"/>
      <c r="F66" s="11"/>
      <c r="G66" s="47">
        <v>0</v>
      </c>
      <c r="H66" s="13">
        <f t="shared" si="2"/>
        <v>0</v>
      </c>
      <c r="I66" s="46">
        <v>0</v>
      </c>
      <c r="J66" s="14"/>
    </row>
    <row r="67" spans="1:10" ht="33.75" customHeight="1" x14ac:dyDescent="0.25">
      <c r="A67" s="6">
        <f t="shared" si="3"/>
        <v>26</v>
      </c>
      <c r="B67" s="38"/>
      <c r="C67" s="8"/>
      <c r="D67" s="12"/>
      <c r="E67" s="10"/>
      <c r="F67" s="11"/>
      <c r="G67" s="47">
        <v>0</v>
      </c>
      <c r="H67" s="13">
        <f t="shared" si="2"/>
        <v>0</v>
      </c>
      <c r="I67" s="46">
        <v>0</v>
      </c>
      <c r="J67" s="14"/>
    </row>
    <row r="68" spans="1:10" ht="33.75" customHeight="1" x14ac:dyDescent="0.25">
      <c r="A68" s="6">
        <f t="shared" si="3"/>
        <v>27</v>
      </c>
      <c r="B68" s="38"/>
      <c r="C68" s="8"/>
      <c r="D68" s="11"/>
      <c r="E68" s="10"/>
      <c r="F68" s="11"/>
      <c r="G68" s="47">
        <v>0</v>
      </c>
      <c r="H68" s="13">
        <f t="shared" si="2"/>
        <v>0</v>
      </c>
      <c r="I68" s="46">
        <v>0</v>
      </c>
      <c r="J68" s="14"/>
    </row>
    <row r="69" spans="1:10" ht="33.75" customHeight="1" x14ac:dyDescent="0.25">
      <c r="A69" s="6">
        <f t="shared" si="3"/>
        <v>28</v>
      </c>
      <c r="B69" s="38"/>
      <c r="C69" s="8"/>
      <c r="D69" s="12"/>
      <c r="E69" s="10"/>
      <c r="F69" s="11"/>
      <c r="G69" s="47">
        <v>0</v>
      </c>
      <c r="H69" s="13">
        <f t="shared" si="2"/>
        <v>0</v>
      </c>
      <c r="I69" s="46">
        <v>0</v>
      </c>
      <c r="J69" s="14"/>
    </row>
    <row r="70" spans="1:10" ht="33.75" customHeight="1" x14ac:dyDescent="0.25">
      <c r="A70" s="6">
        <f t="shared" si="3"/>
        <v>29</v>
      </c>
      <c r="B70" s="38"/>
      <c r="C70" s="8"/>
      <c r="D70" s="11"/>
      <c r="E70" s="10"/>
      <c r="F70" s="11"/>
      <c r="G70" s="47">
        <v>0</v>
      </c>
      <c r="H70" s="13">
        <f t="shared" si="2"/>
        <v>0</v>
      </c>
      <c r="I70" s="46">
        <v>0</v>
      </c>
      <c r="J70" s="14"/>
    </row>
    <row r="71" spans="1:10" ht="33.75" customHeight="1" x14ac:dyDescent="0.25">
      <c r="A71" s="6">
        <f t="shared" si="3"/>
        <v>30</v>
      </c>
      <c r="B71" s="38"/>
      <c r="C71" s="8"/>
      <c r="D71" s="12"/>
      <c r="E71" s="10"/>
      <c r="F71" s="11"/>
      <c r="G71" s="47">
        <v>0</v>
      </c>
      <c r="H71" s="13">
        <f t="shared" si="2"/>
        <v>0</v>
      </c>
      <c r="I71" s="46">
        <v>0</v>
      </c>
      <c r="J71" s="14"/>
    </row>
    <row r="72" spans="1:10" ht="33.75" customHeight="1" x14ac:dyDescent="0.25">
      <c r="A72" s="6">
        <f t="shared" si="3"/>
        <v>31</v>
      </c>
      <c r="B72" s="38"/>
      <c r="C72" s="8"/>
      <c r="D72" s="11"/>
      <c r="E72" s="10"/>
      <c r="F72" s="11"/>
      <c r="G72" s="47">
        <v>0</v>
      </c>
      <c r="H72" s="13">
        <f t="shared" si="2"/>
        <v>0</v>
      </c>
      <c r="I72" s="46">
        <v>0</v>
      </c>
      <c r="J72" s="14"/>
    </row>
    <row r="73" spans="1:10" ht="33.75" customHeight="1" x14ac:dyDescent="0.25">
      <c r="A73" s="6">
        <f t="shared" si="3"/>
        <v>32</v>
      </c>
      <c r="B73" s="38"/>
      <c r="C73" s="8"/>
      <c r="D73" s="12"/>
      <c r="E73" s="10"/>
      <c r="F73" s="11"/>
      <c r="G73" s="47">
        <v>0</v>
      </c>
      <c r="H73" s="13">
        <f t="shared" si="2"/>
        <v>0</v>
      </c>
      <c r="I73" s="46">
        <v>0</v>
      </c>
      <c r="J73" s="14"/>
    </row>
    <row r="74" spans="1:10" ht="33.75" customHeight="1" x14ac:dyDescent="0.25">
      <c r="A74" s="6">
        <f t="shared" si="3"/>
        <v>33</v>
      </c>
      <c r="B74" s="38"/>
      <c r="C74" s="8"/>
      <c r="D74" s="11"/>
      <c r="E74" s="10"/>
      <c r="F74" s="11"/>
      <c r="G74" s="47">
        <v>0</v>
      </c>
      <c r="H74" s="13">
        <f t="shared" si="2"/>
        <v>0</v>
      </c>
      <c r="I74" s="46">
        <v>0</v>
      </c>
      <c r="J74" s="14"/>
    </row>
    <row r="75" spans="1:10" ht="33.75" customHeight="1" x14ac:dyDescent="0.25">
      <c r="A75" s="6">
        <f t="shared" si="3"/>
        <v>34</v>
      </c>
      <c r="B75" s="38"/>
      <c r="C75" s="8"/>
      <c r="D75" s="12"/>
      <c r="E75" s="10"/>
      <c r="F75" s="11"/>
      <c r="G75" s="47">
        <v>0</v>
      </c>
      <c r="H75" s="13">
        <f t="shared" si="2"/>
        <v>0</v>
      </c>
      <c r="I75" s="46">
        <v>0</v>
      </c>
      <c r="J75" s="14"/>
    </row>
    <row r="76" spans="1:10" ht="33.75" customHeight="1" x14ac:dyDescent="0.25">
      <c r="A76" s="6">
        <f t="shared" si="3"/>
        <v>35</v>
      </c>
      <c r="B76" s="38"/>
      <c r="C76" s="8"/>
      <c r="D76" s="11"/>
      <c r="E76" s="10"/>
      <c r="F76" s="11"/>
      <c r="G76" s="47">
        <v>0</v>
      </c>
      <c r="H76" s="13">
        <f t="shared" si="2"/>
        <v>0</v>
      </c>
      <c r="I76" s="46">
        <v>0</v>
      </c>
      <c r="J76" s="14"/>
    </row>
    <row r="77" spans="1:10" ht="33.75" customHeight="1" x14ac:dyDescent="0.25">
      <c r="A77" s="6">
        <f t="shared" si="3"/>
        <v>36</v>
      </c>
      <c r="B77" s="38"/>
      <c r="C77" s="8"/>
      <c r="D77" s="12"/>
      <c r="E77" s="10"/>
      <c r="F77" s="11"/>
      <c r="G77" s="47">
        <v>0</v>
      </c>
      <c r="H77" s="13">
        <f t="shared" si="2"/>
        <v>0</v>
      </c>
      <c r="I77" s="46">
        <v>0</v>
      </c>
      <c r="J77" s="14"/>
    </row>
    <row r="78" spans="1:10" ht="33.75" customHeight="1" x14ac:dyDescent="0.25">
      <c r="A78" s="6">
        <f t="shared" si="3"/>
        <v>37</v>
      </c>
      <c r="B78" s="38"/>
      <c r="C78" s="8"/>
      <c r="D78" s="11"/>
      <c r="E78" s="10"/>
      <c r="F78" s="11"/>
      <c r="G78" s="47">
        <v>0</v>
      </c>
      <c r="H78" s="13">
        <f t="shared" si="2"/>
        <v>0</v>
      </c>
      <c r="I78" s="46">
        <v>0</v>
      </c>
      <c r="J78" s="14"/>
    </row>
    <row r="79" spans="1:10" ht="33.75" customHeight="1" x14ac:dyDescent="0.25">
      <c r="A79" s="6">
        <f t="shared" si="3"/>
        <v>38</v>
      </c>
      <c r="B79" s="38"/>
      <c r="C79" s="8"/>
      <c r="D79" s="12"/>
      <c r="E79" s="10"/>
      <c r="F79" s="11"/>
      <c r="G79" s="47">
        <v>0</v>
      </c>
      <c r="H79" s="13">
        <f t="shared" si="2"/>
        <v>0</v>
      </c>
      <c r="I79" s="46">
        <v>0</v>
      </c>
      <c r="J79" s="14"/>
    </row>
    <row r="80" spans="1:10" ht="33.75" customHeight="1" x14ac:dyDescent="0.25">
      <c r="A80" s="6">
        <f t="shared" si="3"/>
        <v>39</v>
      </c>
      <c r="B80" s="38"/>
      <c r="C80" s="8"/>
      <c r="D80" s="11"/>
      <c r="E80" s="10"/>
      <c r="F80" s="11"/>
      <c r="G80" s="47">
        <v>0</v>
      </c>
      <c r="H80" s="13">
        <f t="shared" si="2"/>
        <v>0</v>
      </c>
      <c r="I80" s="46">
        <v>0</v>
      </c>
      <c r="J80" s="14"/>
    </row>
    <row r="81" spans="1:10" x14ac:dyDescent="0.25">
      <c r="A81" s="6">
        <f t="shared" si="3"/>
        <v>40</v>
      </c>
      <c r="B81" s="38"/>
      <c r="C81" s="8"/>
      <c r="D81" s="12"/>
      <c r="E81" s="10"/>
      <c r="F81" s="11"/>
      <c r="G81" s="47">
        <v>0</v>
      </c>
      <c r="H81" s="13">
        <f t="shared" si="2"/>
        <v>0</v>
      </c>
      <c r="I81" s="46">
        <v>0</v>
      </c>
      <c r="J81" s="14"/>
    </row>
    <row r="82" spans="1:10" x14ac:dyDescent="0.25">
      <c r="F82" s="5"/>
      <c r="G82" s="122" t="s">
        <v>14</v>
      </c>
      <c r="H82" s="122"/>
      <c r="I82" s="7">
        <f>SUM(I62:I81)</f>
        <v>0</v>
      </c>
    </row>
    <row r="83" spans="1:10" x14ac:dyDescent="0.25">
      <c r="F83" s="5"/>
      <c r="G83" s="23"/>
      <c r="H83" s="23"/>
      <c r="I83" s="7"/>
    </row>
    <row r="84" spans="1:10" x14ac:dyDescent="0.25">
      <c r="F84" s="5"/>
      <c r="G84" s="23"/>
      <c r="H84" s="23"/>
      <c r="I84" s="7"/>
    </row>
    <row r="85" spans="1:10" x14ac:dyDescent="0.25">
      <c r="F85" s="5"/>
      <c r="G85" s="23"/>
      <c r="H85" s="23"/>
      <c r="I85" s="7"/>
    </row>
    <row r="86" spans="1:10" x14ac:dyDescent="0.25">
      <c r="F86" s="5"/>
      <c r="G86" s="23"/>
      <c r="H86" s="23"/>
      <c r="I86" s="7"/>
    </row>
    <row r="87" spans="1:10" x14ac:dyDescent="0.25">
      <c r="F87" s="5"/>
      <c r="G87" s="23"/>
      <c r="H87" s="23"/>
      <c r="I87" s="7"/>
    </row>
    <row r="88" spans="1:10" x14ac:dyDescent="0.25">
      <c r="F88" s="5"/>
      <c r="G88" s="23"/>
      <c r="H88" s="23"/>
      <c r="I88" s="7"/>
    </row>
    <row r="89" spans="1:10" x14ac:dyDescent="0.25">
      <c r="F89" s="5"/>
      <c r="G89" s="23"/>
      <c r="H89" s="23"/>
      <c r="I89" s="7"/>
    </row>
    <row r="90" spans="1:10" x14ac:dyDescent="0.25">
      <c r="F90" s="5"/>
      <c r="G90" s="23"/>
      <c r="H90" s="23"/>
      <c r="I90" s="7"/>
    </row>
    <row r="91" spans="1:10" x14ac:dyDescent="0.25">
      <c r="F91" s="5"/>
      <c r="G91" s="23"/>
      <c r="H91" s="23"/>
      <c r="I91" s="7"/>
    </row>
    <row r="92" spans="1:10" x14ac:dyDescent="0.25">
      <c r="F92" s="5"/>
      <c r="G92" s="23"/>
      <c r="H92" s="23"/>
      <c r="I92" s="7"/>
    </row>
    <row r="93" spans="1:10" x14ac:dyDescent="0.25">
      <c r="F93" s="5"/>
      <c r="G93" s="23"/>
      <c r="H93" s="23"/>
      <c r="I93" s="7"/>
    </row>
    <row r="94" spans="1:10" x14ac:dyDescent="0.25">
      <c r="F94" s="5"/>
      <c r="G94" s="23"/>
      <c r="H94" s="23"/>
      <c r="I94" s="7"/>
    </row>
    <row r="95" spans="1:10" x14ac:dyDescent="0.25">
      <c r="F95" s="5"/>
      <c r="G95" s="23"/>
      <c r="H95" s="23"/>
      <c r="I95" s="7"/>
    </row>
    <row r="96" spans="1:10" x14ac:dyDescent="0.25">
      <c r="F96" s="5"/>
      <c r="G96" s="23"/>
      <c r="H96" s="23"/>
      <c r="I96" s="7"/>
    </row>
    <row r="97" spans="1:10" x14ac:dyDescent="0.25">
      <c r="F97" s="5"/>
      <c r="G97" s="23"/>
      <c r="H97" s="23"/>
      <c r="I97" s="7"/>
    </row>
    <row r="98" spans="1:10" x14ac:dyDescent="0.25">
      <c r="F98" s="5"/>
      <c r="G98" s="23"/>
      <c r="H98" s="23"/>
      <c r="I98" s="7"/>
    </row>
    <row r="99" spans="1:10" x14ac:dyDescent="0.25">
      <c r="F99" s="5"/>
      <c r="G99" s="23"/>
      <c r="H99" s="23"/>
      <c r="I99" s="7"/>
    </row>
    <row r="100" spans="1:10" x14ac:dyDescent="0.25">
      <c r="F100" s="5"/>
      <c r="G100" s="23"/>
      <c r="H100" s="23"/>
      <c r="I100" s="7"/>
    </row>
    <row r="101" spans="1:10" x14ac:dyDescent="0.25">
      <c r="F101" s="5"/>
      <c r="G101" s="23"/>
      <c r="H101" s="23"/>
      <c r="I101" s="7"/>
    </row>
    <row r="102" spans="1:10" x14ac:dyDescent="0.25">
      <c r="F102" s="5"/>
      <c r="G102" s="23"/>
      <c r="H102" s="23"/>
      <c r="I102" s="7"/>
    </row>
    <row r="103" spans="1:10" x14ac:dyDescent="0.25">
      <c r="F103" s="5"/>
      <c r="G103" s="23"/>
      <c r="H103" s="23"/>
      <c r="I103" s="7"/>
    </row>
    <row r="104" spans="1:10" x14ac:dyDescent="0.25">
      <c r="F104" s="5"/>
      <c r="G104" s="23"/>
      <c r="H104" s="23"/>
      <c r="I104" s="7"/>
    </row>
    <row r="105" spans="1:10" x14ac:dyDescent="0.25">
      <c r="F105" s="5"/>
      <c r="G105" s="23"/>
      <c r="H105" s="23"/>
      <c r="I105" s="7"/>
    </row>
    <row r="106" spans="1:10" x14ac:dyDescent="0.25">
      <c r="F106" s="5"/>
      <c r="G106" s="23"/>
      <c r="H106" s="23"/>
      <c r="I106" s="7"/>
    </row>
    <row r="107" spans="1:10" ht="27.75" customHeight="1" x14ac:dyDescent="0.25"/>
    <row r="108" spans="1:10" ht="27.75" customHeight="1" x14ac:dyDescent="0.25">
      <c r="A108" s="119" t="s">
        <v>5</v>
      </c>
      <c r="B108" s="119"/>
      <c r="C108" s="120">
        <f>C7</f>
        <v>0</v>
      </c>
      <c r="D108" s="120"/>
      <c r="E108" s="15"/>
      <c r="F108" s="15"/>
      <c r="G108" s="36"/>
      <c r="H108" s="36"/>
      <c r="I108" s="36"/>
      <c r="J108" s="36"/>
    </row>
    <row r="109" spans="1:10" ht="27.75" customHeight="1" x14ac:dyDescent="0.25">
      <c r="A109" s="119" t="s">
        <v>6</v>
      </c>
      <c r="B109" s="119"/>
      <c r="C109" s="120">
        <f>C8</f>
        <v>0</v>
      </c>
      <c r="D109" s="120"/>
      <c r="E109" s="15"/>
      <c r="F109" s="16"/>
      <c r="G109" s="16"/>
      <c r="H109" s="16"/>
      <c r="I109" s="16"/>
      <c r="J109" s="16"/>
    </row>
    <row r="110" spans="1:10" ht="27" customHeight="1" x14ac:dyDescent="0.25">
      <c r="A110" s="119" t="s">
        <v>7</v>
      </c>
      <c r="B110" s="119"/>
      <c r="C110" s="120">
        <f>C9</f>
        <v>0</v>
      </c>
      <c r="D110" s="120"/>
      <c r="E110" s="16"/>
      <c r="F110" s="16"/>
      <c r="G110" s="16"/>
      <c r="H110" s="16"/>
      <c r="I110" s="16"/>
      <c r="J110" s="16"/>
    </row>
    <row r="111" spans="1:10" ht="18" customHeight="1" x14ac:dyDescent="0.25">
      <c r="A111" s="119" t="s">
        <v>8</v>
      </c>
      <c r="B111" s="119"/>
      <c r="C111" s="120">
        <f>C10</f>
        <v>0</v>
      </c>
      <c r="D111" s="120"/>
      <c r="E111" s="16"/>
      <c r="F111" s="16"/>
      <c r="G111" s="16"/>
      <c r="H111" s="16"/>
      <c r="I111" s="16"/>
      <c r="J111" s="16"/>
    </row>
    <row r="112" spans="1:10" ht="56.25" customHeight="1" x14ac:dyDescent="0.25">
      <c r="A112" s="117"/>
      <c r="B112" s="117"/>
      <c r="C112" s="118"/>
      <c r="D112" s="118"/>
      <c r="E112" s="16"/>
      <c r="F112" s="16"/>
      <c r="G112" s="16"/>
      <c r="H112" s="16"/>
      <c r="I112" s="15"/>
      <c r="J112" s="15"/>
    </row>
    <row r="113" spans="1:10" ht="33.75" customHeight="1" x14ac:dyDescent="0.25">
      <c r="A113" s="21" t="s">
        <v>0</v>
      </c>
      <c r="B113" s="21" t="s">
        <v>1</v>
      </c>
      <c r="C113" s="21" t="s">
        <v>12</v>
      </c>
      <c r="D113" s="21" t="s">
        <v>3</v>
      </c>
      <c r="E113" s="21" t="s">
        <v>2</v>
      </c>
      <c r="F113" s="21" t="s">
        <v>13</v>
      </c>
      <c r="G113" s="21" t="s">
        <v>4</v>
      </c>
      <c r="H113" s="22" t="s">
        <v>40</v>
      </c>
      <c r="I113" s="21" t="s">
        <v>39</v>
      </c>
      <c r="J113" s="21" t="s">
        <v>9</v>
      </c>
    </row>
    <row r="114" spans="1:10" ht="33.75" customHeight="1" x14ac:dyDescent="0.25">
      <c r="A114" s="6">
        <v>41</v>
      </c>
      <c r="B114" s="38"/>
      <c r="C114" s="8"/>
      <c r="D114" s="11"/>
      <c r="E114" s="10"/>
      <c r="F114" s="11"/>
      <c r="G114" s="47">
        <v>0</v>
      </c>
      <c r="H114" s="13">
        <f t="shared" ref="H114:H133" si="4">IFERROR(I114/G114,0)</f>
        <v>0</v>
      </c>
      <c r="I114" s="46">
        <v>0</v>
      </c>
      <c r="J114" s="14"/>
    </row>
    <row r="115" spans="1:10" ht="33.75" customHeight="1" x14ac:dyDescent="0.25">
      <c r="A115" s="6">
        <v>42</v>
      </c>
      <c r="B115" s="38"/>
      <c r="C115" s="8"/>
      <c r="D115" s="12"/>
      <c r="E115" s="10"/>
      <c r="F115" s="11"/>
      <c r="G115" s="47">
        <v>0</v>
      </c>
      <c r="H115" s="13">
        <f t="shared" si="4"/>
        <v>0</v>
      </c>
      <c r="I115" s="46">
        <v>0</v>
      </c>
      <c r="J115" s="14"/>
    </row>
    <row r="116" spans="1:10" ht="33.75" customHeight="1" x14ac:dyDescent="0.25">
      <c r="A116" s="6">
        <f t="shared" ref="A116:A133" si="5">A115+1</f>
        <v>43</v>
      </c>
      <c r="B116" s="38"/>
      <c r="C116" s="8"/>
      <c r="D116" s="11"/>
      <c r="E116" s="10"/>
      <c r="F116" s="11"/>
      <c r="G116" s="47">
        <v>0</v>
      </c>
      <c r="H116" s="13">
        <f t="shared" si="4"/>
        <v>0</v>
      </c>
      <c r="I116" s="46">
        <v>0</v>
      </c>
      <c r="J116" s="14"/>
    </row>
    <row r="117" spans="1:10" ht="33.75" customHeight="1" x14ac:dyDescent="0.25">
      <c r="A117" s="6">
        <f t="shared" si="5"/>
        <v>44</v>
      </c>
      <c r="B117" s="38"/>
      <c r="C117" s="8"/>
      <c r="D117" s="12"/>
      <c r="E117" s="10"/>
      <c r="F117" s="11"/>
      <c r="G117" s="47">
        <v>0</v>
      </c>
      <c r="H117" s="13">
        <f t="shared" si="4"/>
        <v>0</v>
      </c>
      <c r="I117" s="46">
        <v>0</v>
      </c>
      <c r="J117" s="14"/>
    </row>
    <row r="118" spans="1:10" ht="33.75" customHeight="1" x14ac:dyDescent="0.25">
      <c r="A118" s="6">
        <f t="shared" si="5"/>
        <v>45</v>
      </c>
      <c r="B118" s="38"/>
      <c r="C118" s="8"/>
      <c r="D118" s="11"/>
      <c r="E118" s="10"/>
      <c r="F118" s="11"/>
      <c r="G118" s="47">
        <v>0</v>
      </c>
      <c r="H118" s="13">
        <f t="shared" si="4"/>
        <v>0</v>
      </c>
      <c r="I118" s="46">
        <v>0</v>
      </c>
      <c r="J118" s="14"/>
    </row>
    <row r="119" spans="1:10" ht="33.75" customHeight="1" x14ac:dyDescent="0.25">
      <c r="A119" s="6">
        <f t="shared" si="5"/>
        <v>46</v>
      </c>
      <c r="B119" s="38"/>
      <c r="C119" s="8"/>
      <c r="D119" s="12"/>
      <c r="E119" s="10"/>
      <c r="F119" s="11"/>
      <c r="G119" s="47">
        <v>0</v>
      </c>
      <c r="H119" s="13">
        <f t="shared" si="4"/>
        <v>0</v>
      </c>
      <c r="I119" s="46">
        <v>0</v>
      </c>
      <c r="J119" s="14"/>
    </row>
    <row r="120" spans="1:10" ht="33.75" customHeight="1" x14ac:dyDescent="0.25">
      <c r="A120" s="6">
        <f t="shared" si="5"/>
        <v>47</v>
      </c>
      <c r="B120" s="38"/>
      <c r="C120" s="8"/>
      <c r="D120" s="11"/>
      <c r="E120" s="10"/>
      <c r="F120" s="11"/>
      <c r="G120" s="47">
        <v>0</v>
      </c>
      <c r="H120" s="13">
        <f t="shared" si="4"/>
        <v>0</v>
      </c>
      <c r="I120" s="46">
        <v>0</v>
      </c>
      <c r="J120" s="14"/>
    </row>
    <row r="121" spans="1:10" ht="33.75" customHeight="1" x14ac:dyDescent="0.25">
      <c r="A121" s="6">
        <f t="shared" si="5"/>
        <v>48</v>
      </c>
      <c r="B121" s="38"/>
      <c r="C121" s="8"/>
      <c r="D121" s="12"/>
      <c r="E121" s="10"/>
      <c r="F121" s="11"/>
      <c r="G121" s="47">
        <v>0</v>
      </c>
      <c r="H121" s="13">
        <f t="shared" si="4"/>
        <v>0</v>
      </c>
      <c r="I121" s="46">
        <v>0</v>
      </c>
      <c r="J121" s="14"/>
    </row>
    <row r="122" spans="1:10" ht="33.75" customHeight="1" x14ac:dyDescent="0.25">
      <c r="A122" s="6">
        <f t="shared" si="5"/>
        <v>49</v>
      </c>
      <c r="B122" s="38"/>
      <c r="C122" s="8"/>
      <c r="D122" s="11"/>
      <c r="E122" s="10"/>
      <c r="F122" s="11"/>
      <c r="G122" s="47">
        <v>0</v>
      </c>
      <c r="H122" s="13">
        <f t="shared" si="4"/>
        <v>0</v>
      </c>
      <c r="I122" s="46">
        <v>0</v>
      </c>
      <c r="J122" s="14"/>
    </row>
    <row r="123" spans="1:10" ht="33.75" customHeight="1" x14ac:dyDescent="0.25">
      <c r="A123" s="6">
        <f t="shared" si="5"/>
        <v>50</v>
      </c>
      <c r="B123" s="38"/>
      <c r="C123" s="8"/>
      <c r="D123" s="12"/>
      <c r="E123" s="10"/>
      <c r="F123" s="11"/>
      <c r="G123" s="47">
        <v>0</v>
      </c>
      <c r="H123" s="13">
        <f t="shared" si="4"/>
        <v>0</v>
      </c>
      <c r="I123" s="46">
        <v>0</v>
      </c>
      <c r="J123" s="14"/>
    </row>
    <row r="124" spans="1:10" ht="33.75" customHeight="1" x14ac:dyDescent="0.25">
      <c r="A124" s="6">
        <f t="shared" si="5"/>
        <v>51</v>
      </c>
      <c r="B124" s="38"/>
      <c r="C124" s="8"/>
      <c r="D124" s="11"/>
      <c r="E124" s="10"/>
      <c r="F124" s="11"/>
      <c r="G124" s="47">
        <v>0</v>
      </c>
      <c r="H124" s="13">
        <f t="shared" si="4"/>
        <v>0</v>
      </c>
      <c r="I124" s="46">
        <v>0</v>
      </c>
      <c r="J124" s="14"/>
    </row>
    <row r="125" spans="1:10" ht="33.75" customHeight="1" x14ac:dyDescent="0.25">
      <c r="A125" s="6">
        <f t="shared" si="5"/>
        <v>52</v>
      </c>
      <c r="B125" s="38"/>
      <c r="C125" s="8"/>
      <c r="D125" s="12"/>
      <c r="E125" s="10"/>
      <c r="F125" s="11"/>
      <c r="G125" s="47">
        <v>0</v>
      </c>
      <c r="H125" s="13">
        <f t="shared" si="4"/>
        <v>0</v>
      </c>
      <c r="I125" s="46">
        <v>0</v>
      </c>
      <c r="J125" s="14"/>
    </row>
    <row r="126" spans="1:10" ht="33.75" customHeight="1" x14ac:dyDescent="0.25">
      <c r="A126" s="6">
        <f t="shared" si="5"/>
        <v>53</v>
      </c>
      <c r="B126" s="38"/>
      <c r="C126" s="8"/>
      <c r="D126" s="11"/>
      <c r="E126" s="10"/>
      <c r="F126" s="11"/>
      <c r="G126" s="47">
        <v>0</v>
      </c>
      <c r="H126" s="13">
        <f t="shared" si="4"/>
        <v>0</v>
      </c>
      <c r="I126" s="46">
        <v>0</v>
      </c>
      <c r="J126" s="14"/>
    </row>
    <row r="127" spans="1:10" ht="33.75" customHeight="1" x14ac:dyDescent="0.25">
      <c r="A127" s="6">
        <f t="shared" si="5"/>
        <v>54</v>
      </c>
      <c r="B127" s="38"/>
      <c r="C127" s="8"/>
      <c r="D127" s="12"/>
      <c r="E127" s="10"/>
      <c r="F127" s="11"/>
      <c r="G127" s="47">
        <v>0</v>
      </c>
      <c r="H127" s="13">
        <f t="shared" si="4"/>
        <v>0</v>
      </c>
      <c r="I127" s="46">
        <v>0</v>
      </c>
      <c r="J127" s="14"/>
    </row>
    <row r="128" spans="1:10" ht="33.75" customHeight="1" x14ac:dyDescent="0.25">
      <c r="A128" s="6">
        <f t="shared" si="5"/>
        <v>55</v>
      </c>
      <c r="B128" s="38"/>
      <c r="C128" s="8"/>
      <c r="D128" s="11"/>
      <c r="E128" s="10"/>
      <c r="F128" s="11"/>
      <c r="G128" s="47">
        <v>0</v>
      </c>
      <c r="H128" s="13">
        <f t="shared" si="4"/>
        <v>0</v>
      </c>
      <c r="I128" s="46">
        <v>0</v>
      </c>
      <c r="J128" s="14"/>
    </row>
    <row r="129" spans="1:10" ht="33.75" customHeight="1" x14ac:dyDescent="0.25">
      <c r="A129" s="6">
        <f t="shared" si="5"/>
        <v>56</v>
      </c>
      <c r="B129" s="38"/>
      <c r="C129" s="8"/>
      <c r="D129" s="12"/>
      <c r="E129" s="10"/>
      <c r="F129" s="11"/>
      <c r="G129" s="47">
        <v>0</v>
      </c>
      <c r="H129" s="13">
        <f t="shared" si="4"/>
        <v>0</v>
      </c>
      <c r="I129" s="46">
        <v>0</v>
      </c>
      <c r="J129" s="14"/>
    </row>
    <row r="130" spans="1:10" ht="33.75" customHeight="1" x14ac:dyDescent="0.25">
      <c r="A130" s="6">
        <f t="shared" si="5"/>
        <v>57</v>
      </c>
      <c r="B130" s="38"/>
      <c r="C130" s="8"/>
      <c r="D130" s="11"/>
      <c r="E130" s="10"/>
      <c r="F130" s="11"/>
      <c r="G130" s="47">
        <v>0</v>
      </c>
      <c r="H130" s="13">
        <f t="shared" si="4"/>
        <v>0</v>
      </c>
      <c r="I130" s="46">
        <v>0</v>
      </c>
      <c r="J130" s="14"/>
    </row>
    <row r="131" spans="1:10" ht="33.75" customHeight="1" x14ac:dyDescent="0.25">
      <c r="A131" s="6">
        <f t="shared" si="5"/>
        <v>58</v>
      </c>
      <c r="B131" s="38"/>
      <c r="C131" s="8"/>
      <c r="D131" s="12"/>
      <c r="E131" s="10"/>
      <c r="F131" s="11"/>
      <c r="G131" s="47">
        <v>0</v>
      </c>
      <c r="H131" s="13">
        <f t="shared" si="4"/>
        <v>0</v>
      </c>
      <c r="I131" s="46">
        <v>0</v>
      </c>
      <c r="J131" s="14"/>
    </row>
    <row r="132" spans="1:10" ht="33.75" customHeight="1" x14ac:dyDescent="0.25">
      <c r="A132" s="6">
        <f t="shared" si="5"/>
        <v>59</v>
      </c>
      <c r="B132" s="38"/>
      <c r="C132" s="8"/>
      <c r="D132" s="11"/>
      <c r="E132" s="10"/>
      <c r="F132" s="11"/>
      <c r="G132" s="47">
        <v>0</v>
      </c>
      <c r="H132" s="13">
        <f t="shared" si="4"/>
        <v>0</v>
      </c>
      <c r="I132" s="46">
        <v>0</v>
      </c>
      <c r="J132" s="14"/>
    </row>
    <row r="133" spans="1:10" x14ac:dyDescent="0.25">
      <c r="A133" s="6">
        <f t="shared" si="5"/>
        <v>60</v>
      </c>
      <c r="B133" s="38"/>
      <c r="C133" s="8"/>
      <c r="D133" s="12"/>
      <c r="E133" s="10"/>
      <c r="F133" s="11"/>
      <c r="G133" s="47">
        <v>0</v>
      </c>
      <c r="H133" s="13">
        <f t="shared" si="4"/>
        <v>0</v>
      </c>
      <c r="I133" s="46">
        <v>0</v>
      </c>
      <c r="J133" s="14"/>
    </row>
    <row r="134" spans="1:10" x14ac:dyDescent="0.25">
      <c r="F134" s="5"/>
      <c r="G134" s="122" t="s">
        <v>15</v>
      </c>
      <c r="H134" s="122"/>
      <c r="I134" s="7">
        <f>SUM(I114:I133)</f>
        <v>0</v>
      </c>
    </row>
    <row r="135" spans="1:10" x14ac:dyDescent="0.25">
      <c r="F135" s="5"/>
      <c r="G135" s="23"/>
      <c r="H135" s="23"/>
      <c r="I135" s="7"/>
    </row>
    <row r="136" spans="1:10" x14ac:dyDescent="0.25">
      <c r="F136" s="5"/>
      <c r="G136" s="23"/>
      <c r="H136" s="23"/>
      <c r="I136" s="7"/>
    </row>
    <row r="137" spans="1:10" x14ac:dyDescent="0.25">
      <c r="F137" s="5"/>
      <c r="G137" s="23"/>
      <c r="H137" s="23"/>
      <c r="I137" s="7"/>
    </row>
    <row r="138" spans="1:10" x14ac:dyDescent="0.25">
      <c r="F138" s="5"/>
      <c r="G138" s="23"/>
      <c r="H138" s="23"/>
      <c r="I138" s="7"/>
    </row>
    <row r="139" spans="1:10" x14ac:dyDescent="0.25">
      <c r="F139" s="5"/>
      <c r="G139" s="23"/>
      <c r="H139" s="23"/>
      <c r="I139" s="7"/>
    </row>
    <row r="140" spans="1:10" x14ac:dyDescent="0.25">
      <c r="F140" s="5"/>
      <c r="G140" s="23"/>
      <c r="H140" s="23"/>
      <c r="I140" s="7"/>
    </row>
    <row r="141" spans="1:10" x14ac:dyDescent="0.25">
      <c r="F141" s="5"/>
      <c r="G141" s="23"/>
      <c r="H141" s="23"/>
      <c r="I141" s="7"/>
    </row>
    <row r="142" spans="1:10" x14ac:dyDescent="0.25">
      <c r="F142" s="5"/>
      <c r="G142" s="23"/>
      <c r="H142" s="23"/>
      <c r="I142" s="7"/>
    </row>
    <row r="143" spans="1:10" x14ac:dyDescent="0.25">
      <c r="F143" s="5"/>
      <c r="G143" s="23"/>
      <c r="H143" s="23"/>
      <c r="I143" s="7"/>
    </row>
    <row r="144" spans="1:10" x14ac:dyDescent="0.25">
      <c r="F144" s="5"/>
      <c r="G144" s="23"/>
      <c r="H144" s="23"/>
      <c r="I144" s="7"/>
    </row>
    <row r="145" spans="1:10" x14ac:dyDescent="0.25">
      <c r="F145" s="5"/>
      <c r="G145" s="23"/>
      <c r="H145" s="23"/>
      <c r="I145" s="7"/>
    </row>
    <row r="146" spans="1:10" x14ac:dyDescent="0.25">
      <c r="F146" s="5"/>
      <c r="G146" s="23"/>
      <c r="H146" s="23"/>
      <c r="I146" s="7"/>
    </row>
    <row r="147" spans="1:10" x14ac:dyDescent="0.25">
      <c r="F147" s="5"/>
      <c r="G147" s="23"/>
      <c r="H147" s="23"/>
      <c r="I147" s="7"/>
    </row>
    <row r="148" spans="1:10" x14ac:dyDescent="0.25">
      <c r="F148" s="5"/>
      <c r="G148" s="23"/>
      <c r="H148" s="23"/>
      <c r="I148" s="7"/>
    </row>
    <row r="149" spans="1:10" x14ac:dyDescent="0.25">
      <c r="F149" s="5"/>
      <c r="G149" s="23"/>
      <c r="H149" s="23"/>
      <c r="I149" s="7"/>
    </row>
    <row r="150" spans="1:10" x14ac:dyDescent="0.25">
      <c r="F150" s="5"/>
      <c r="G150" s="23"/>
      <c r="H150" s="23"/>
      <c r="I150" s="7"/>
    </row>
    <row r="151" spans="1:10" x14ac:dyDescent="0.25">
      <c r="F151" s="5"/>
      <c r="G151" s="23"/>
      <c r="H151" s="23"/>
      <c r="I151" s="7"/>
    </row>
    <row r="152" spans="1:10" x14ac:dyDescent="0.25">
      <c r="F152" s="5"/>
      <c r="G152" s="23"/>
      <c r="H152" s="23"/>
      <c r="I152" s="7"/>
    </row>
    <row r="153" spans="1:10" x14ac:dyDescent="0.25">
      <c r="F153" s="5"/>
      <c r="G153" s="23"/>
      <c r="H153" s="23"/>
      <c r="I153" s="7"/>
    </row>
    <row r="154" spans="1:10" x14ac:dyDescent="0.25">
      <c r="F154" s="5"/>
      <c r="G154" s="23"/>
      <c r="H154" s="23"/>
      <c r="I154" s="7"/>
    </row>
    <row r="155" spans="1:10" x14ac:dyDescent="0.25">
      <c r="F155" s="5"/>
      <c r="G155" s="23"/>
      <c r="H155" s="23"/>
      <c r="I155" s="7"/>
    </row>
    <row r="156" spans="1:10" x14ac:dyDescent="0.25">
      <c r="F156" s="5"/>
      <c r="G156" s="23"/>
      <c r="H156" s="23"/>
      <c r="I156" s="7"/>
    </row>
    <row r="157" spans="1:10" x14ac:dyDescent="0.25">
      <c r="F157" s="5"/>
      <c r="G157" s="23"/>
      <c r="H157" s="23"/>
      <c r="I157" s="7"/>
    </row>
    <row r="158" spans="1:10" x14ac:dyDescent="0.25">
      <c r="F158" s="5"/>
      <c r="G158" s="23"/>
      <c r="H158" s="23"/>
      <c r="I158" s="7"/>
    </row>
    <row r="159" spans="1:10" ht="27.75" customHeight="1" x14ac:dyDescent="0.25"/>
    <row r="160" spans="1:10" ht="27.75" customHeight="1" x14ac:dyDescent="0.25">
      <c r="A160" s="119" t="s">
        <v>5</v>
      </c>
      <c r="B160" s="119"/>
      <c r="C160" s="120">
        <f>C7</f>
        <v>0</v>
      </c>
      <c r="D160" s="121"/>
      <c r="E160" s="15"/>
      <c r="F160" s="15"/>
      <c r="G160" s="36"/>
      <c r="H160" s="36"/>
      <c r="I160" s="36"/>
      <c r="J160" s="36"/>
    </row>
    <row r="161" spans="1:10" ht="27.75" customHeight="1" x14ac:dyDescent="0.25">
      <c r="A161" s="119" t="s">
        <v>6</v>
      </c>
      <c r="B161" s="119"/>
      <c r="C161" s="120">
        <f>C8</f>
        <v>0</v>
      </c>
      <c r="D161" s="121"/>
      <c r="E161" s="15"/>
      <c r="F161" s="16"/>
      <c r="G161" s="16"/>
      <c r="H161" s="16"/>
      <c r="I161" s="16"/>
      <c r="J161" s="16"/>
    </row>
    <row r="162" spans="1:10" ht="27" customHeight="1" x14ac:dyDescent="0.25">
      <c r="A162" s="119" t="s">
        <v>7</v>
      </c>
      <c r="B162" s="119"/>
      <c r="C162" s="120">
        <f>C9</f>
        <v>0</v>
      </c>
      <c r="D162" s="121"/>
      <c r="E162" s="16"/>
      <c r="F162" s="16"/>
      <c r="G162" s="16"/>
      <c r="H162" s="16"/>
      <c r="I162" s="16"/>
      <c r="J162" s="16"/>
    </row>
    <row r="163" spans="1:10" ht="18" customHeight="1" x14ac:dyDescent="0.25">
      <c r="A163" s="119" t="s">
        <v>8</v>
      </c>
      <c r="B163" s="119"/>
      <c r="C163" s="120">
        <f>C10</f>
        <v>0</v>
      </c>
      <c r="D163" s="121"/>
      <c r="E163" s="16"/>
      <c r="F163" s="16"/>
      <c r="G163" s="16"/>
      <c r="H163" s="16"/>
      <c r="I163" s="16"/>
      <c r="J163" s="16"/>
    </row>
    <row r="164" spans="1:10" ht="51" customHeight="1" x14ac:dyDescent="0.25">
      <c r="A164" s="117"/>
      <c r="B164" s="117"/>
      <c r="C164" s="118"/>
      <c r="D164" s="118"/>
      <c r="E164" s="16"/>
      <c r="F164" s="16"/>
      <c r="G164" s="16"/>
      <c r="H164" s="16"/>
      <c r="I164" s="15"/>
      <c r="J164" s="15"/>
    </row>
    <row r="165" spans="1:10" ht="33.75" customHeight="1" x14ac:dyDescent="0.25">
      <c r="A165" s="21" t="s">
        <v>0</v>
      </c>
      <c r="B165" s="21" t="s">
        <v>1</v>
      </c>
      <c r="C165" s="21" t="s">
        <v>12</v>
      </c>
      <c r="D165" s="21" t="s">
        <v>3</v>
      </c>
      <c r="E165" s="21" t="s">
        <v>2</v>
      </c>
      <c r="F165" s="21" t="s">
        <v>13</v>
      </c>
      <c r="G165" s="21" t="s">
        <v>4</v>
      </c>
      <c r="H165" s="22" t="s">
        <v>40</v>
      </c>
      <c r="I165" s="21" t="s">
        <v>39</v>
      </c>
      <c r="J165" s="21" t="s">
        <v>9</v>
      </c>
    </row>
    <row r="166" spans="1:10" ht="33.75" customHeight="1" x14ac:dyDescent="0.25">
      <c r="A166" s="6">
        <v>61</v>
      </c>
      <c r="B166" s="38"/>
      <c r="C166" s="8"/>
      <c r="D166" s="11"/>
      <c r="E166" s="10"/>
      <c r="F166" s="11"/>
      <c r="G166" s="47">
        <v>0</v>
      </c>
      <c r="H166" s="13">
        <f t="shared" ref="H166:H185" si="6">IFERROR(I166/G166,0)</f>
        <v>0</v>
      </c>
      <c r="I166" s="46">
        <v>0</v>
      </c>
      <c r="J166" s="14"/>
    </row>
    <row r="167" spans="1:10" ht="33.75" customHeight="1" x14ac:dyDescent="0.25">
      <c r="A167" s="6">
        <v>62</v>
      </c>
      <c r="B167" s="38"/>
      <c r="C167" s="8"/>
      <c r="D167" s="12"/>
      <c r="E167" s="10"/>
      <c r="F167" s="11"/>
      <c r="G167" s="47">
        <v>0</v>
      </c>
      <c r="H167" s="13">
        <f t="shared" si="6"/>
        <v>0</v>
      </c>
      <c r="I167" s="46">
        <v>0</v>
      </c>
      <c r="J167" s="14"/>
    </row>
    <row r="168" spans="1:10" ht="33.75" customHeight="1" x14ac:dyDescent="0.25">
      <c r="A168" s="6">
        <f t="shared" ref="A168:A185" si="7">A167+1</f>
        <v>63</v>
      </c>
      <c r="B168" s="38"/>
      <c r="C168" s="8"/>
      <c r="D168" s="11"/>
      <c r="E168" s="10"/>
      <c r="F168" s="11"/>
      <c r="G168" s="47">
        <v>0</v>
      </c>
      <c r="H168" s="13">
        <f t="shared" si="6"/>
        <v>0</v>
      </c>
      <c r="I168" s="46">
        <v>0</v>
      </c>
      <c r="J168" s="14"/>
    </row>
    <row r="169" spans="1:10" ht="33.75" customHeight="1" x14ac:dyDescent="0.25">
      <c r="A169" s="6">
        <f t="shared" si="7"/>
        <v>64</v>
      </c>
      <c r="B169" s="38"/>
      <c r="C169" s="8"/>
      <c r="D169" s="12"/>
      <c r="E169" s="10"/>
      <c r="F169" s="11"/>
      <c r="G169" s="47">
        <v>0</v>
      </c>
      <c r="H169" s="13">
        <f t="shared" si="6"/>
        <v>0</v>
      </c>
      <c r="I169" s="46">
        <v>0</v>
      </c>
      <c r="J169" s="14"/>
    </row>
    <row r="170" spans="1:10" ht="33.75" customHeight="1" x14ac:dyDescent="0.25">
      <c r="A170" s="6">
        <f t="shared" si="7"/>
        <v>65</v>
      </c>
      <c r="B170" s="38"/>
      <c r="C170" s="8"/>
      <c r="D170" s="11"/>
      <c r="E170" s="10"/>
      <c r="F170" s="11"/>
      <c r="G170" s="47">
        <v>0</v>
      </c>
      <c r="H170" s="13">
        <f t="shared" si="6"/>
        <v>0</v>
      </c>
      <c r="I170" s="46">
        <v>0</v>
      </c>
      <c r="J170" s="14"/>
    </row>
    <row r="171" spans="1:10" ht="33.75" customHeight="1" x14ac:dyDescent="0.25">
      <c r="A171" s="6">
        <f t="shared" si="7"/>
        <v>66</v>
      </c>
      <c r="B171" s="38"/>
      <c r="C171" s="8"/>
      <c r="D171" s="12"/>
      <c r="E171" s="10"/>
      <c r="F171" s="11"/>
      <c r="G171" s="47">
        <v>0</v>
      </c>
      <c r="H171" s="13">
        <f t="shared" si="6"/>
        <v>0</v>
      </c>
      <c r="I171" s="46">
        <v>0</v>
      </c>
      <c r="J171" s="14"/>
    </row>
    <row r="172" spans="1:10" ht="33.75" customHeight="1" x14ac:dyDescent="0.25">
      <c r="A172" s="6">
        <f t="shared" si="7"/>
        <v>67</v>
      </c>
      <c r="B172" s="38"/>
      <c r="C172" s="8"/>
      <c r="D172" s="11"/>
      <c r="E172" s="10"/>
      <c r="F172" s="11"/>
      <c r="G172" s="47">
        <v>0</v>
      </c>
      <c r="H172" s="13">
        <f t="shared" si="6"/>
        <v>0</v>
      </c>
      <c r="I172" s="46">
        <v>0</v>
      </c>
      <c r="J172" s="14"/>
    </row>
    <row r="173" spans="1:10" ht="33.75" customHeight="1" x14ac:dyDescent="0.25">
      <c r="A173" s="6">
        <f t="shared" si="7"/>
        <v>68</v>
      </c>
      <c r="B173" s="38"/>
      <c r="C173" s="8"/>
      <c r="D173" s="12"/>
      <c r="E173" s="10"/>
      <c r="F173" s="11"/>
      <c r="G173" s="47">
        <v>0</v>
      </c>
      <c r="H173" s="13">
        <f t="shared" si="6"/>
        <v>0</v>
      </c>
      <c r="I173" s="46">
        <v>0</v>
      </c>
      <c r="J173" s="14"/>
    </row>
    <row r="174" spans="1:10" ht="33.75" customHeight="1" x14ac:dyDescent="0.25">
      <c r="A174" s="6">
        <f t="shared" si="7"/>
        <v>69</v>
      </c>
      <c r="B174" s="38"/>
      <c r="C174" s="8"/>
      <c r="D174" s="11"/>
      <c r="E174" s="10"/>
      <c r="F174" s="11"/>
      <c r="G174" s="47">
        <v>0</v>
      </c>
      <c r="H174" s="13">
        <f t="shared" si="6"/>
        <v>0</v>
      </c>
      <c r="I174" s="46">
        <v>0</v>
      </c>
      <c r="J174" s="14"/>
    </row>
    <row r="175" spans="1:10" ht="33.75" customHeight="1" x14ac:dyDescent="0.25">
      <c r="A175" s="6">
        <f t="shared" si="7"/>
        <v>70</v>
      </c>
      <c r="B175" s="38"/>
      <c r="C175" s="8"/>
      <c r="D175" s="12"/>
      <c r="E175" s="10"/>
      <c r="F175" s="11"/>
      <c r="G175" s="47">
        <v>0</v>
      </c>
      <c r="H175" s="13">
        <f t="shared" si="6"/>
        <v>0</v>
      </c>
      <c r="I175" s="46">
        <v>0</v>
      </c>
      <c r="J175" s="14"/>
    </row>
    <row r="176" spans="1:10" ht="33.75" customHeight="1" x14ac:dyDescent="0.25">
      <c r="A176" s="6">
        <f t="shared" si="7"/>
        <v>71</v>
      </c>
      <c r="B176" s="38"/>
      <c r="C176" s="8"/>
      <c r="D176" s="11"/>
      <c r="E176" s="10"/>
      <c r="F176" s="11"/>
      <c r="G176" s="47">
        <v>0</v>
      </c>
      <c r="H176" s="13">
        <f t="shared" si="6"/>
        <v>0</v>
      </c>
      <c r="I176" s="46">
        <v>0</v>
      </c>
      <c r="J176" s="14"/>
    </row>
    <row r="177" spans="1:10" ht="33.75" customHeight="1" x14ac:dyDescent="0.25">
      <c r="A177" s="6">
        <f t="shared" si="7"/>
        <v>72</v>
      </c>
      <c r="B177" s="38"/>
      <c r="C177" s="8"/>
      <c r="D177" s="12"/>
      <c r="E177" s="10"/>
      <c r="F177" s="11"/>
      <c r="G177" s="47">
        <v>0</v>
      </c>
      <c r="H177" s="13">
        <f t="shared" si="6"/>
        <v>0</v>
      </c>
      <c r="I177" s="46">
        <v>0</v>
      </c>
      <c r="J177" s="14"/>
    </row>
    <row r="178" spans="1:10" ht="33.75" customHeight="1" x14ac:dyDescent="0.25">
      <c r="A178" s="6">
        <f t="shared" si="7"/>
        <v>73</v>
      </c>
      <c r="B178" s="38"/>
      <c r="C178" s="8"/>
      <c r="D178" s="11"/>
      <c r="E178" s="10"/>
      <c r="F178" s="11"/>
      <c r="G178" s="47">
        <v>0</v>
      </c>
      <c r="H178" s="13">
        <f t="shared" si="6"/>
        <v>0</v>
      </c>
      <c r="I178" s="46">
        <v>0</v>
      </c>
      <c r="J178" s="14"/>
    </row>
    <row r="179" spans="1:10" ht="33.75" customHeight="1" x14ac:dyDescent="0.25">
      <c r="A179" s="6">
        <f t="shared" si="7"/>
        <v>74</v>
      </c>
      <c r="B179" s="38"/>
      <c r="C179" s="8"/>
      <c r="D179" s="12"/>
      <c r="E179" s="10"/>
      <c r="F179" s="11"/>
      <c r="G179" s="47">
        <v>0</v>
      </c>
      <c r="H179" s="13">
        <f t="shared" si="6"/>
        <v>0</v>
      </c>
      <c r="I179" s="46">
        <v>0</v>
      </c>
      <c r="J179" s="14"/>
    </row>
    <row r="180" spans="1:10" ht="33.75" customHeight="1" x14ac:dyDescent="0.25">
      <c r="A180" s="6">
        <f t="shared" si="7"/>
        <v>75</v>
      </c>
      <c r="B180" s="38"/>
      <c r="C180" s="8"/>
      <c r="D180" s="11"/>
      <c r="E180" s="10"/>
      <c r="F180" s="11"/>
      <c r="G180" s="47">
        <v>0</v>
      </c>
      <c r="H180" s="13">
        <f t="shared" si="6"/>
        <v>0</v>
      </c>
      <c r="I180" s="46">
        <v>0</v>
      </c>
      <c r="J180" s="14"/>
    </row>
    <row r="181" spans="1:10" ht="33.75" customHeight="1" x14ac:dyDescent="0.25">
      <c r="A181" s="6">
        <f t="shared" si="7"/>
        <v>76</v>
      </c>
      <c r="B181" s="38"/>
      <c r="C181" s="8"/>
      <c r="D181" s="12"/>
      <c r="E181" s="10"/>
      <c r="F181" s="11"/>
      <c r="G181" s="47">
        <v>0</v>
      </c>
      <c r="H181" s="13">
        <f t="shared" si="6"/>
        <v>0</v>
      </c>
      <c r="I181" s="46">
        <v>0</v>
      </c>
      <c r="J181" s="14"/>
    </row>
    <row r="182" spans="1:10" ht="33.75" customHeight="1" x14ac:dyDescent="0.25">
      <c r="A182" s="6">
        <f t="shared" si="7"/>
        <v>77</v>
      </c>
      <c r="B182" s="38"/>
      <c r="C182" s="8"/>
      <c r="D182" s="11"/>
      <c r="E182" s="10"/>
      <c r="F182" s="11"/>
      <c r="G182" s="47">
        <v>0</v>
      </c>
      <c r="H182" s="13">
        <f t="shared" si="6"/>
        <v>0</v>
      </c>
      <c r="I182" s="46">
        <v>0</v>
      </c>
      <c r="J182" s="14"/>
    </row>
    <row r="183" spans="1:10" ht="33.75" customHeight="1" x14ac:dyDescent="0.25">
      <c r="A183" s="6">
        <f t="shared" si="7"/>
        <v>78</v>
      </c>
      <c r="B183" s="38"/>
      <c r="C183" s="8"/>
      <c r="D183" s="12"/>
      <c r="E183" s="10"/>
      <c r="F183" s="11"/>
      <c r="G183" s="47">
        <v>0</v>
      </c>
      <c r="H183" s="13">
        <f t="shared" si="6"/>
        <v>0</v>
      </c>
      <c r="I183" s="46">
        <v>0</v>
      </c>
      <c r="J183" s="14"/>
    </row>
    <row r="184" spans="1:10" ht="33.75" customHeight="1" x14ac:dyDescent="0.25">
      <c r="A184" s="6">
        <f t="shared" si="7"/>
        <v>79</v>
      </c>
      <c r="B184" s="38"/>
      <c r="C184" s="8"/>
      <c r="D184" s="11"/>
      <c r="E184" s="10"/>
      <c r="F184" s="11"/>
      <c r="G184" s="47">
        <v>0</v>
      </c>
      <c r="H184" s="13">
        <f t="shared" si="6"/>
        <v>0</v>
      </c>
      <c r="I184" s="46">
        <v>0</v>
      </c>
      <c r="J184" s="14"/>
    </row>
    <row r="185" spans="1:10" x14ac:dyDescent="0.25">
      <c r="A185" s="6">
        <f t="shared" si="7"/>
        <v>80</v>
      </c>
      <c r="B185" s="38"/>
      <c r="C185" s="8"/>
      <c r="D185" s="12"/>
      <c r="E185" s="10"/>
      <c r="F185" s="11"/>
      <c r="G185" s="47">
        <v>0</v>
      </c>
      <c r="H185" s="13">
        <f t="shared" si="6"/>
        <v>0</v>
      </c>
      <c r="I185" s="46">
        <v>0</v>
      </c>
      <c r="J185" s="14"/>
    </row>
    <row r="186" spans="1:10" x14ac:dyDescent="0.25">
      <c r="G186" s="122" t="s">
        <v>16</v>
      </c>
      <c r="H186" s="122"/>
      <c r="I186" s="7">
        <f>SUM(I166:I185)</f>
        <v>0</v>
      </c>
    </row>
  </sheetData>
  <sheetProtection algorithmName="SHA-512" hashValue="GckGYV6WQu9UpI6sNMGmGBDjitmaPKg7yQEffHaIRoheEKm64yf2gu2ZB0k4SFoATPD3caVyFJ1pmx7M3SszMA==" saltValue="laO6ThmJNvySZsvPympskg==" spinCount="100000" sheet="1" selectLockedCells="1"/>
  <mergeCells count="59">
    <mergeCell ref="G7:H7"/>
    <mergeCell ref="I7:J7"/>
    <mergeCell ref="G11:J11"/>
    <mergeCell ref="G35:H35"/>
    <mergeCell ref="G10:J10"/>
    <mergeCell ref="G8:H8"/>
    <mergeCell ref="I8:J8"/>
    <mergeCell ref="A10:B10"/>
    <mergeCell ref="C10:D10"/>
    <mergeCell ref="A11:B11"/>
    <mergeCell ref="C11:D11"/>
    <mergeCell ref="C56:D56"/>
    <mergeCell ref="A39:D40"/>
    <mergeCell ref="A42:B42"/>
    <mergeCell ref="C42:D42"/>
    <mergeCell ref="A41:B41"/>
    <mergeCell ref="C41:D41"/>
    <mergeCell ref="A7:B7"/>
    <mergeCell ref="C7:D7"/>
    <mergeCell ref="A8:B8"/>
    <mergeCell ref="C8:D8"/>
    <mergeCell ref="A9:B9"/>
    <mergeCell ref="C9:D9"/>
    <mergeCell ref="A164:B164"/>
    <mergeCell ref="C164:D164"/>
    <mergeCell ref="G186:H186"/>
    <mergeCell ref="A161:B161"/>
    <mergeCell ref="C161:D161"/>
    <mergeCell ref="A162:B162"/>
    <mergeCell ref="C162:D162"/>
    <mergeCell ref="A163:B163"/>
    <mergeCell ref="C163:D163"/>
    <mergeCell ref="A160:B160"/>
    <mergeCell ref="C160:D160"/>
    <mergeCell ref="G82:H82"/>
    <mergeCell ref="A108:B108"/>
    <mergeCell ref="C108:D108"/>
    <mergeCell ref="A109:B109"/>
    <mergeCell ref="C109:D109"/>
    <mergeCell ref="A110:B110"/>
    <mergeCell ref="C110:D110"/>
    <mergeCell ref="A111:B111"/>
    <mergeCell ref="C111:D111"/>
    <mergeCell ref="A112:B112"/>
    <mergeCell ref="C112:D112"/>
    <mergeCell ref="G134:H134"/>
    <mergeCell ref="G39:J40"/>
    <mergeCell ref="G41:H41"/>
    <mergeCell ref="I41:J41"/>
    <mergeCell ref="A60:B60"/>
    <mergeCell ref="C60:D60"/>
    <mergeCell ref="A58:B58"/>
    <mergeCell ref="C58:D58"/>
    <mergeCell ref="A59:B59"/>
    <mergeCell ref="C59:D59"/>
    <mergeCell ref="A57:B57"/>
    <mergeCell ref="C57:D57"/>
    <mergeCell ref="A56:B56"/>
    <mergeCell ref="H42:I42"/>
  </mergeCells>
  <pageMargins left="0.7" right="0.7" top="0.75" bottom="0.75" header="0.3" footer="0.3"/>
  <pageSetup scale="56" orientation="portrait" r:id="rId1"/>
  <headerFooter scaleWithDoc="0">
    <oddHeader xml:space="preserve">&amp;L&amp;14&amp;G
&amp;C&amp;"-,Bold"&amp;14Missouri Housing Trust Fund
Operating Funds Expense Detail Form
&amp;R&amp;"-,Bold"&amp;14MHTF-211
</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DropDownMenus!$A$4:$A$8</xm:f>
          </x14:formula1>
          <xm:sqref>B62:B81 B166:B185 B114:B133 B15:B34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39997558519241921"/>
    <pageSetUpPr fitToPage="1"/>
  </sheetPr>
  <dimension ref="A5:J175"/>
  <sheetViews>
    <sheetView showGridLines="0" showRuler="0" view="pageLayout" topLeftCell="A3" zoomScaleNormal="90" zoomScaleSheetLayoutView="100" workbookViewId="0">
      <selection activeCell="I15" sqref="I15"/>
    </sheetView>
  </sheetViews>
  <sheetFormatPr defaultColWidth="2.42578125" defaultRowHeight="15" x14ac:dyDescent="0.25"/>
  <cols>
    <col min="1" max="1" width="4" style="3" customWidth="1"/>
    <col min="2" max="2" width="18.5703125" style="1" customWidth="1"/>
    <col min="3" max="3" width="16.42578125" style="9" customWidth="1"/>
    <col min="4" max="4" width="17" style="3" customWidth="1"/>
    <col min="5" max="5" width="14.7109375" style="3" customWidth="1"/>
    <col min="6" max="6" width="18.85546875" style="3" customWidth="1"/>
    <col min="7" max="7" width="13" style="3" customWidth="1"/>
    <col min="8" max="8" width="12.85546875" style="4" customWidth="1"/>
    <col min="9" max="9" width="20" style="1" customWidth="1"/>
    <col min="10" max="10" width="27.85546875" style="1" customWidth="1"/>
    <col min="11" max="11" width="2.42578125" style="1"/>
    <col min="12" max="12" width="16.7109375" style="1" customWidth="1"/>
    <col min="13" max="16384" width="2.42578125" style="1"/>
  </cols>
  <sheetData>
    <row r="5" spans="1:10" ht="15.75" customHeight="1" x14ac:dyDescent="0.25">
      <c r="G5" s="175" t="s">
        <v>43</v>
      </c>
      <c r="H5" s="175"/>
      <c r="I5" s="175"/>
      <c r="J5" s="175"/>
    </row>
    <row r="6" spans="1:10" ht="15.75" customHeight="1" x14ac:dyDescent="0.25">
      <c r="G6" s="175"/>
      <c r="H6" s="175"/>
      <c r="I6" s="175"/>
      <c r="J6" s="175"/>
    </row>
    <row r="7" spans="1:10" ht="27.75" customHeight="1" x14ac:dyDescent="0.25">
      <c r="A7" s="124" t="s">
        <v>5</v>
      </c>
      <c r="B7" s="125"/>
      <c r="C7" s="127">
        <f>'Back-Up Summary'!D8</f>
        <v>0</v>
      </c>
      <c r="D7" s="127"/>
      <c r="E7" s="15"/>
      <c r="F7" s="15"/>
      <c r="G7" s="176" t="s">
        <v>56</v>
      </c>
      <c r="H7" s="176"/>
      <c r="I7" s="177"/>
      <c r="J7" s="177"/>
    </row>
    <row r="8" spans="1:10" ht="27.75" customHeight="1" x14ac:dyDescent="0.25">
      <c r="A8" s="124" t="s">
        <v>6</v>
      </c>
      <c r="B8" s="125"/>
      <c r="C8" s="128">
        <f>'Back-Up Summary'!D9</f>
        <v>0</v>
      </c>
      <c r="D8" s="128"/>
      <c r="E8" s="15"/>
      <c r="F8" s="16"/>
      <c r="G8" s="173" t="s">
        <v>55</v>
      </c>
      <c r="H8" s="173"/>
      <c r="I8" s="174"/>
      <c r="J8" s="174"/>
    </row>
    <row r="9" spans="1:10" ht="27" customHeight="1" x14ac:dyDescent="0.25">
      <c r="A9" s="124" t="s">
        <v>7</v>
      </c>
      <c r="B9" s="125"/>
      <c r="C9" s="172">
        <f>'Back-Up Summary'!D10</f>
        <v>0</v>
      </c>
      <c r="D9" s="172"/>
      <c r="E9" s="16"/>
      <c r="F9" s="16"/>
      <c r="G9" s="1"/>
      <c r="H9" s="1"/>
    </row>
    <row r="10" spans="1:10" ht="27.75" customHeight="1" x14ac:dyDescent="0.25">
      <c r="A10" s="124" t="s">
        <v>8</v>
      </c>
      <c r="B10" s="125"/>
      <c r="C10" s="126"/>
      <c r="D10" s="126"/>
      <c r="E10" s="16"/>
      <c r="F10" s="16"/>
      <c r="G10" s="123" t="s">
        <v>10</v>
      </c>
      <c r="H10" s="123"/>
      <c r="I10" s="123"/>
      <c r="J10" s="123"/>
    </row>
    <row r="11" spans="1:10" ht="58.5" customHeight="1" x14ac:dyDescent="0.25">
      <c r="A11" s="124" t="s">
        <v>42</v>
      </c>
      <c r="B11" s="125"/>
      <c r="C11" s="129">
        <f>SUM(I35,I80,I127,I175)</f>
        <v>0</v>
      </c>
      <c r="D11" s="129"/>
      <c r="E11" s="16"/>
      <c r="F11" s="16"/>
      <c r="G11" s="171" t="s">
        <v>74</v>
      </c>
      <c r="H11" s="171"/>
      <c r="I11" s="171"/>
      <c r="J11" s="171"/>
    </row>
    <row r="12" spans="1:10" ht="15.75" x14ac:dyDescent="0.25">
      <c r="A12" s="17"/>
      <c r="B12" s="18"/>
      <c r="C12" s="35"/>
      <c r="D12" s="17"/>
      <c r="E12" s="17"/>
      <c r="F12" s="17"/>
      <c r="G12" s="17"/>
      <c r="H12" s="20"/>
      <c r="I12" s="15"/>
      <c r="J12" s="15"/>
    </row>
    <row r="13" spans="1:10" s="2" customFormat="1" ht="63" x14ac:dyDescent="0.25">
      <c r="A13" s="94" t="s">
        <v>0</v>
      </c>
      <c r="B13" s="94" t="s">
        <v>1</v>
      </c>
      <c r="C13" s="94" t="s">
        <v>79</v>
      </c>
      <c r="D13" s="94" t="s">
        <v>3</v>
      </c>
      <c r="E13" s="94" t="s">
        <v>2</v>
      </c>
      <c r="F13" s="94" t="s">
        <v>13</v>
      </c>
      <c r="G13" s="94" t="s">
        <v>4</v>
      </c>
      <c r="H13" s="95" t="s">
        <v>40</v>
      </c>
      <c r="I13" s="94" t="s">
        <v>39</v>
      </c>
      <c r="J13" s="94" t="s">
        <v>9</v>
      </c>
    </row>
    <row r="14" spans="1:10" ht="64.5" thickBot="1" x14ac:dyDescent="0.25">
      <c r="A14" s="91" t="s">
        <v>73</v>
      </c>
      <c r="B14" s="98" t="s">
        <v>78</v>
      </c>
      <c r="C14" s="99" t="s">
        <v>80</v>
      </c>
      <c r="D14" s="98" t="s">
        <v>81</v>
      </c>
      <c r="E14" s="98" t="s">
        <v>82</v>
      </c>
      <c r="F14" s="100" t="s">
        <v>83</v>
      </c>
      <c r="G14" s="101" t="s">
        <v>84</v>
      </c>
      <c r="H14" s="101" t="s">
        <v>87</v>
      </c>
      <c r="I14" s="101" t="s">
        <v>85</v>
      </c>
      <c r="J14" s="102" t="s">
        <v>86</v>
      </c>
    </row>
    <row r="15" spans="1:10" ht="33" customHeight="1" x14ac:dyDescent="0.25">
      <c r="A15" s="6">
        <v>1</v>
      </c>
      <c r="B15" s="11"/>
      <c r="C15" s="8"/>
      <c r="D15" s="11"/>
      <c r="E15" s="10"/>
      <c r="F15" s="11"/>
      <c r="G15" s="47">
        <v>0</v>
      </c>
      <c r="H15" s="13">
        <f>IFERROR(I15/G15,0)</f>
        <v>0</v>
      </c>
      <c r="I15" s="46"/>
      <c r="J15" s="14"/>
    </row>
    <row r="16" spans="1:10" ht="33" customHeight="1" x14ac:dyDescent="0.25">
      <c r="A16" s="6">
        <f>A15+1</f>
        <v>2</v>
      </c>
      <c r="B16" s="11"/>
      <c r="C16" s="8"/>
      <c r="D16" s="12"/>
      <c r="E16" s="10"/>
      <c r="F16" s="11"/>
      <c r="G16" s="47">
        <v>0</v>
      </c>
      <c r="H16" s="13">
        <f t="shared" ref="H16:H34" si="0">IFERROR(I16/G16,0)</f>
        <v>0</v>
      </c>
      <c r="I16" s="46">
        <v>0</v>
      </c>
      <c r="J16" s="14"/>
    </row>
    <row r="17" spans="1:10" ht="33" customHeight="1" x14ac:dyDescent="0.25">
      <c r="A17" s="6">
        <f t="shared" ref="A17:A34" si="1">A16+1</f>
        <v>3</v>
      </c>
      <c r="B17" s="11"/>
      <c r="C17" s="8"/>
      <c r="D17" s="12"/>
      <c r="E17" s="10"/>
      <c r="F17" s="11"/>
      <c r="G17" s="47">
        <v>0</v>
      </c>
      <c r="H17" s="13">
        <f t="shared" si="0"/>
        <v>0</v>
      </c>
      <c r="I17" s="46">
        <v>0</v>
      </c>
      <c r="J17" s="14"/>
    </row>
    <row r="18" spans="1:10" ht="33" customHeight="1" x14ac:dyDescent="0.25">
      <c r="A18" s="6">
        <f t="shared" si="1"/>
        <v>4</v>
      </c>
      <c r="B18" s="11"/>
      <c r="C18" s="8"/>
      <c r="D18" s="12"/>
      <c r="E18" s="10"/>
      <c r="F18" s="11"/>
      <c r="G18" s="47">
        <v>0</v>
      </c>
      <c r="H18" s="13">
        <f t="shared" si="0"/>
        <v>0</v>
      </c>
      <c r="I18" s="46">
        <v>0</v>
      </c>
      <c r="J18" s="14"/>
    </row>
    <row r="19" spans="1:10" ht="33" customHeight="1" x14ac:dyDescent="0.25">
      <c r="A19" s="6">
        <f t="shared" si="1"/>
        <v>5</v>
      </c>
      <c r="B19" s="11"/>
      <c r="C19" s="8"/>
      <c r="D19" s="12"/>
      <c r="E19" s="10"/>
      <c r="F19" s="11"/>
      <c r="G19" s="47">
        <v>0</v>
      </c>
      <c r="H19" s="13">
        <f t="shared" si="0"/>
        <v>0</v>
      </c>
      <c r="I19" s="46">
        <v>0</v>
      </c>
      <c r="J19" s="14"/>
    </row>
    <row r="20" spans="1:10" ht="33" customHeight="1" x14ac:dyDescent="0.25">
      <c r="A20" s="6">
        <f t="shared" si="1"/>
        <v>6</v>
      </c>
      <c r="B20" s="11"/>
      <c r="C20" s="8"/>
      <c r="D20" s="12"/>
      <c r="E20" s="10"/>
      <c r="F20" s="11"/>
      <c r="G20" s="47">
        <v>0</v>
      </c>
      <c r="H20" s="13">
        <f t="shared" si="0"/>
        <v>0</v>
      </c>
      <c r="I20" s="46">
        <v>0</v>
      </c>
      <c r="J20" s="14"/>
    </row>
    <row r="21" spans="1:10" ht="33" customHeight="1" x14ac:dyDescent="0.25">
      <c r="A21" s="6">
        <f t="shared" si="1"/>
        <v>7</v>
      </c>
      <c r="B21" s="11"/>
      <c r="C21" s="8"/>
      <c r="D21" s="12"/>
      <c r="E21" s="10"/>
      <c r="F21" s="11"/>
      <c r="G21" s="47">
        <v>0</v>
      </c>
      <c r="H21" s="13">
        <f t="shared" si="0"/>
        <v>0</v>
      </c>
      <c r="I21" s="46">
        <v>0</v>
      </c>
      <c r="J21" s="14"/>
    </row>
    <row r="22" spans="1:10" ht="33" customHeight="1" x14ac:dyDescent="0.25">
      <c r="A22" s="6">
        <f t="shared" si="1"/>
        <v>8</v>
      </c>
      <c r="B22" s="11"/>
      <c r="C22" s="8"/>
      <c r="D22" s="12"/>
      <c r="E22" s="10"/>
      <c r="F22" s="11"/>
      <c r="G22" s="47">
        <v>0</v>
      </c>
      <c r="H22" s="13">
        <f t="shared" si="0"/>
        <v>0</v>
      </c>
      <c r="I22" s="46">
        <v>0</v>
      </c>
      <c r="J22" s="14"/>
    </row>
    <row r="23" spans="1:10" ht="33" customHeight="1" x14ac:dyDescent="0.25">
      <c r="A23" s="6">
        <f t="shared" si="1"/>
        <v>9</v>
      </c>
      <c r="B23" s="11"/>
      <c r="C23" s="8"/>
      <c r="D23" s="12"/>
      <c r="E23" s="10"/>
      <c r="F23" s="11"/>
      <c r="G23" s="47">
        <v>0</v>
      </c>
      <c r="H23" s="13">
        <f t="shared" si="0"/>
        <v>0</v>
      </c>
      <c r="I23" s="46">
        <v>0</v>
      </c>
      <c r="J23" s="14"/>
    </row>
    <row r="24" spans="1:10" ht="33" customHeight="1" x14ac:dyDescent="0.25">
      <c r="A24" s="6">
        <f t="shared" si="1"/>
        <v>10</v>
      </c>
      <c r="B24" s="11"/>
      <c r="C24" s="8"/>
      <c r="D24" s="12"/>
      <c r="E24" s="10"/>
      <c r="F24" s="11"/>
      <c r="G24" s="47">
        <v>0</v>
      </c>
      <c r="H24" s="13">
        <f t="shared" si="0"/>
        <v>0</v>
      </c>
      <c r="I24" s="46">
        <v>0</v>
      </c>
      <c r="J24" s="14"/>
    </row>
    <row r="25" spans="1:10" ht="33" customHeight="1" x14ac:dyDescent="0.25">
      <c r="A25" s="6">
        <f t="shared" si="1"/>
        <v>11</v>
      </c>
      <c r="B25" s="11"/>
      <c r="C25" s="8"/>
      <c r="D25" s="12"/>
      <c r="E25" s="10"/>
      <c r="F25" s="11"/>
      <c r="G25" s="47">
        <v>0</v>
      </c>
      <c r="H25" s="13">
        <f t="shared" si="0"/>
        <v>0</v>
      </c>
      <c r="I25" s="46">
        <v>0</v>
      </c>
      <c r="J25" s="14"/>
    </row>
    <row r="26" spans="1:10" ht="33" customHeight="1" x14ac:dyDescent="0.25">
      <c r="A26" s="6">
        <f t="shared" si="1"/>
        <v>12</v>
      </c>
      <c r="B26" s="11"/>
      <c r="C26" s="8"/>
      <c r="D26" s="12"/>
      <c r="E26" s="10"/>
      <c r="F26" s="11"/>
      <c r="G26" s="47">
        <v>0</v>
      </c>
      <c r="H26" s="13">
        <f t="shared" si="0"/>
        <v>0</v>
      </c>
      <c r="I26" s="46">
        <v>0</v>
      </c>
      <c r="J26" s="14"/>
    </row>
    <row r="27" spans="1:10" ht="33" customHeight="1" x14ac:dyDescent="0.25">
      <c r="A27" s="6">
        <f t="shared" si="1"/>
        <v>13</v>
      </c>
      <c r="B27" s="11"/>
      <c r="C27" s="8"/>
      <c r="D27" s="12"/>
      <c r="E27" s="10"/>
      <c r="F27" s="11"/>
      <c r="G27" s="47">
        <v>0</v>
      </c>
      <c r="H27" s="13">
        <f t="shared" si="0"/>
        <v>0</v>
      </c>
      <c r="I27" s="46">
        <v>0</v>
      </c>
      <c r="J27" s="14"/>
    </row>
    <row r="28" spans="1:10" ht="33" customHeight="1" x14ac:dyDescent="0.25">
      <c r="A28" s="6">
        <f t="shared" si="1"/>
        <v>14</v>
      </c>
      <c r="B28" s="11"/>
      <c r="C28" s="8"/>
      <c r="D28" s="12"/>
      <c r="E28" s="10"/>
      <c r="F28" s="11"/>
      <c r="G28" s="47">
        <v>0</v>
      </c>
      <c r="H28" s="13">
        <f t="shared" si="0"/>
        <v>0</v>
      </c>
      <c r="I28" s="46">
        <v>0</v>
      </c>
      <c r="J28" s="14"/>
    </row>
    <row r="29" spans="1:10" ht="33" customHeight="1" x14ac:dyDescent="0.25">
      <c r="A29" s="6">
        <f t="shared" si="1"/>
        <v>15</v>
      </c>
      <c r="B29" s="11"/>
      <c r="C29" s="8"/>
      <c r="D29" s="12"/>
      <c r="E29" s="10"/>
      <c r="F29" s="11"/>
      <c r="G29" s="47">
        <v>0</v>
      </c>
      <c r="H29" s="13">
        <f t="shared" si="0"/>
        <v>0</v>
      </c>
      <c r="I29" s="46">
        <v>0</v>
      </c>
      <c r="J29" s="14"/>
    </row>
    <row r="30" spans="1:10" ht="33" customHeight="1" x14ac:dyDescent="0.25">
      <c r="A30" s="6">
        <f t="shared" si="1"/>
        <v>16</v>
      </c>
      <c r="B30" s="11"/>
      <c r="C30" s="8"/>
      <c r="D30" s="12"/>
      <c r="E30" s="10"/>
      <c r="F30" s="11"/>
      <c r="G30" s="47">
        <v>0</v>
      </c>
      <c r="H30" s="13">
        <f t="shared" si="0"/>
        <v>0</v>
      </c>
      <c r="I30" s="46">
        <v>0</v>
      </c>
      <c r="J30" s="14"/>
    </row>
    <row r="31" spans="1:10" ht="33" customHeight="1" x14ac:dyDescent="0.25">
      <c r="A31" s="6">
        <f t="shared" si="1"/>
        <v>17</v>
      </c>
      <c r="B31" s="11"/>
      <c r="C31" s="8"/>
      <c r="D31" s="12"/>
      <c r="E31" s="10"/>
      <c r="F31" s="11"/>
      <c r="G31" s="47">
        <v>0</v>
      </c>
      <c r="H31" s="13">
        <f t="shared" si="0"/>
        <v>0</v>
      </c>
      <c r="I31" s="46">
        <v>0</v>
      </c>
      <c r="J31" s="14"/>
    </row>
    <row r="32" spans="1:10" ht="33" customHeight="1" x14ac:dyDescent="0.25">
      <c r="A32" s="6">
        <f t="shared" si="1"/>
        <v>18</v>
      </c>
      <c r="B32" s="11"/>
      <c r="C32" s="8"/>
      <c r="D32" s="12"/>
      <c r="E32" s="10"/>
      <c r="F32" s="11"/>
      <c r="G32" s="47">
        <v>0</v>
      </c>
      <c r="H32" s="13">
        <f t="shared" si="0"/>
        <v>0</v>
      </c>
      <c r="I32" s="46">
        <v>0</v>
      </c>
      <c r="J32" s="14"/>
    </row>
    <row r="33" spans="1:10" ht="33" customHeight="1" x14ac:dyDescent="0.25">
      <c r="A33" s="6">
        <f t="shared" si="1"/>
        <v>19</v>
      </c>
      <c r="B33" s="11"/>
      <c r="C33" s="8"/>
      <c r="D33" s="12"/>
      <c r="E33" s="10"/>
      <c r="F33" s="11"/>
      <c r="G33" s="47">
        <v>0</v>
      </c>
      <c r="H33" s="13">
        <f t="shared" si="0"/>
        <v>0</v>
      </c>
      <c r="I33" s="46">
        <v>0</v>
      </c>
      <c r="J33" s="14"/>
    </row>
    <row r="34" spans="1:10" x14ac:dyDescent="0.25">
      <c r="A34" s="6">
        <f t="shared" si="1"/>
        <v>20</v>
      </c>
      <c r="B34" s="11"/>
      <c r="C34" s="8"/>
      <c r="D34" s="12"/>
      <c r="E34" s="10"/>
      <c r="F34" s="11"/>
      <c r="G34" s="47">
        <v>0</v>
      </c>
      <c r="H34" s="13">
        <f t="shared" si="0"/>
        <v>0</v>
      </c>
      <c r="I34" s="46">
        <v>0</v>
      </c>
      <c r="J34" s="14"/>
    </row>
    <row r="35" spans="1:10" x14ac:dyDescent="0.25">
      <c r="F35" s="5"/>
      <c r="G35" s="122" t="s">
        <v>11</v>
      </c>
      <c r="H35" s="122"/>
      <c r="I35" s="7">
        <f>SUM(I14:I34)</f>
        <v>0</v>
      </c>
    </row>
    <row r="36" spans="1:10" x14ac:dyDescent="0.25">
      <c r="F36" s="5"/>
      <c r="G36" s="23"/>
      <c r="H36" s="23"/>
      <c r="I36" s="7"/>
    </row>
    <row r="37" spans="1:10" x14ac:dyDescent="0.25">
      <c r="F37" s="5"/>
      <c r="G37" s="23"/>
      <c r="H37" s="23"/>
      <c r="I37" s="7"/>
    </row>
    <row r="38" spans="1:10" x14ac:dyDescent="0.25">
      <c r="F38" s="5"/>
      <c r="G38" s="23"/>
      <c r="H38" s="23"/>
      <c r="I38" s="7"/>
    </row>
    <row r="39" spans="1:10" x14ac:dyDescent="0.25">
      <c r="F39" s="5"/>
      <c r="G39" s="23"/>
      <c r="H39" s="23"/>
      <c r="I39" s="7"/>
    </row>
    <row r="40" spans="1:10" x14ac:dyDescent="0.25">
      <c r="F40" s="5"/>
      <c r="G40" s="23"/>
      <c r="H40" s="23"/>
      <c r="I40" s="7"/>
    </row>
    <row r="41" spans="1:10" x14ac:dyDescent="0.25">
      <c r="F41" s="5"/>
      <c r="G41" s="23"/>
      <c r="H41" s="23"/>
      <c r="I41" s="7"/>
    </row>
    <row r="42" spans="1:10" ht="15.75" customHeight="1" x14ac:dyDescent="0.25">
      <c r="F42" s="5"/>
      <c r="G42" s="23"/>
      <c r="H42" s="23"/>
      <c r="I42" s="7"/>
    </row>
    <row r="43" spans="1:10" x14ac:dyDescent="0.25">
      <c r="F43" s="5"/>
      <c r="G43" s="23"/>
      <c r="H43" s="23"/>
      <c r="I43" s="7"/>
    </row>
    <row r="44" spans="1:10" x14ac:dyDescent="0.25">
      <c r="F44" s="5"/>
      <c r="G44" s="23"/>
      <c r="H44" s="23"/>
      <c r="I44" s="7"/>
    </row>
    <row r="45" spans="1:10" ht="15.75" customHeight="1" x14ac:dyDescent="0.25">
      <c r="F45" s="5"/>
      <c r="G45" s="23"/>
      <c r="H45" s="23"/>
      <c r="I45" s="7"/>
    </row>
    <row r="46" spans="1:10" ht="15.75" customHeight="1" x14ac:dyDescent="0.25"/>
    <row r="47" spans="1:10" ht="15.75" customHeight="1" x14ac:dyDescent="0.25"/>
    <row r="48" spans="1:10" ht="15.75" customHeight="1" x14ac:dyDescent="0.25"/>
    <row r="49" spans="1:10" ht="15.75" customHeight="1" x14ac:dyDescent="0.25"/>
    <row r="50" spans="1:10" ht="15.75" customHeight="1" x14ac:dyDescent="0.25"/>
    <row r="51" spans="1:10" ht="15.75" customHeight="1" x14ac:dyDescent="0.25"/>
    <row r="52" spans="1:10" ht="15.75" customHeight="1" x14ac:dyDescent="0.25"/>
    <row r="53" spans="1:10" ht="27.75" customHeight="1" x14ac:dyDescent="0.25"/>
    <row r="54" spans="1:10" ht="27.75" customHeight="1" x14ac:dyDescent="0.25">
      <c r="A54" s="119" t="s">
        <v>5</v>
      </c>
      <c r="B54" s="119"/>
      <c r="C54" s="120">
        <f>C7</f>
        <v>0</v>
      </c>
      <c r="D54" s="120"/>
      <c r="E54" s="15"/>
      <c r="F54" s="15"/>
      <c r="G54" s="36"/>
      <c r="H54" s="36"/>
      <c r="I54" s="36"/>
      <c r="J54" s="36"/>
    </row>
    <row r="55" spans="1:10" ht="27.75" customHeight="1" x14ac:dyDescent="0.25">
      <c r="A55" s="119" t="s">
        <v>6</v>
      </c>
      <c r="B55" s="119"/>
      <c r="C55" s="121">
        <f>C8</f>
        <v>0</v>
      </c>
      <c r="D55" s="121"/>
      <c r="E55" s="15"/>
      <c r="F55" s="16"/>
      <c r="G55" s="16"/>
      <c r="H55" s="16"/>
      <c r="I55" s="16"/>
      <c r="J55" s="16"/>
    </row>
    <row r="56" spans="1:10" ht="27" customHeight="1" x14ac:dyDescent="0.25">
      <c r="A56" s="119" t="s">
        <v>7</v>
      </c>
      <c r="B56" s="119"/>
      <c r="C56" s="121">
        <f>C9</f>
        <v>0</v>
      </c>
      <c r="D56" s="121"/>
      <c r="E56" s="16"/>
      <c r="F56" s="16"/>
      <c r="G56" s="16"/>
      <c r="H56" s="16"/>
      <c r="I56" s="16"/>
      <c r="J56" s="16"/>
    </row>
    <row r="57" spans="1:10" ht="18" customHeight="1" x14ac:dyDescent="0.25">
      <c r="A57" s="119" t="s">
        <v>8</v>
      </c>
      <c r="B57" s="119"/>
      <c r="C57" s="120">
        <f>C10</f>
        <v>0</v>
      </c>
      <c r="D57" s="121"/>
      <c r="E57" s="16"/>
      <c r="F57" s="16"/>
      <c r="G57" s="16"/>
      <c r="H57" s="16"/>
      <c r="I57" s="16"/>
      <c r="J57" s="16"/>
    </row>
    <row r="58" spans="1:10" ht="15.75" x14ac:dyDescent="0.25">
      <c r="A58" s="117"/>
      <c r="B58" s="117"/>
      <c r="C58" s="118"/>
      <c r="D58" s="118"/>
      <c r="E58" s="16"/>
      <c r="F58" s="16"/>
      <c r="G58" s="16"/>
      <c r="H58" s="16"/>
      <c r="I58" s="15"/>
      <c r="J58" s="15"/>
    </row>
    <row r="59" spans="1:10" ht="33.75" customHeight="1" x14ac:dyDescent="0.25">
      <c r="A59" s="21" t="s">
        <v>0</v>
      </c>
      <c r="B59" s="21" t="s">
        <v>1</v>
      </c>
      <c r="C59" s="21" t="s">
        <v>12</v>
      </c>
      <c r="D59" s="21" t="s">
        <v>3</v>
      </c>
      <c r="E59" s="21" t="s">
        <v>2</v>
      </c>
      <c r="F59" s="21" t="s">
        <v>13</v>
      </c>
      <c r="G59" s="21" t="s">
        <v>4</v>
      </c>
      <c r="H59" s="22" t="s">
        <v>40</v>
      </c>
      <c r="I59" s="21" t="s">
        <v>39</v>
      </c>
      <c r="J59" s="21" t="s">
        <v>9</v>
      </c>
    </row>
    <row r="60" spans="1:10" ht="33.75" customHeight="1" x14ac:dyDescent="0.25">
      <c r="A60" s="6">
        <v>21</v>
      </c>
      <c r="B60" s="11"/>
      <c r="C60" s="8"/>
      <c r="D60" s="11"/>
      <c r="E60" s="10"/>
      <c r="F60" s="11"/>
      <c r="G60" s="47">
        <v>0</v>
      </c>
      <c r="H60" s="13">
        <f t="shared" ref="H60:H79" si="2">IFERROR(I60/G60,0)</f>
        <v>0</v>
      </c>
      <c r="I60" s="46">
        <v>0</v>
      </c>
      <c r="J60" s="14"/>
    </row>
    <row r="61" spans="1:10" ht="33.75" customHeight="1" x14ac:dyDescent="0.25">
      <c r="A61" s="6">
        <v>22</v>
      </c>
      <c r="B61" s="11"/>
      <c r="C61" s="8"/>
      <c r="D61" s="12"/>
      <c r="E61" s="10"/>
      <c r="F61" s="11"/>
      <c r="G61" s="47">
        <v>0</v>
      </c>
      <c r="H61" s="13">
        <f t="shared" si="2"/>
        <v>0</v>
      </c>
      <c r="I61" s="46">
        <v>0</v>
      </c>
      <c r="J61" s="14"/>
    </row>
    <row r="62" spans="1:10" ht="33.75" customHeight="1" x14ac:dyDescent="0.25">
      <c r="A62" s="6">
        <v>23</v>
      </c>
      <c r="B62" s="11"/>
      <c r="C62" s="8"/>
      <c r="D62" s="11"/>
      <c r="E62" s="10"/>
      <c r="F62" s="11"/>
      <c r="G62" s="47">
        <v>0</v>
      </c>
      <c r="H62" s="13">
        <f t="shared" si="2"/>
        <v>0</v>
      </c>
      <c r="I62" s="46">
        <v>0</v>
      </c>
      <c r="J62" s="14"/>
    </row>
    <row r="63" spans="1:10" ht="33.75" customHeight="1" x14ac:dyDescent="0.25">
      <c r="A63" s="6">
        <f t="shared" ref="A63:A79" si="3">A62+1</f>
        <v>24</v>
      </c>
      <c r="B63" s="11"/>
      <c r="C63" s="8"/>
      <c r="D63" s="12"/>
      <c r="E63" s="10"/>
      <c r="F63" s="11"/>
      <c r="G63" s="47">
        <v>0</v>
      </c>
      <c r="H63" s="13">
        <f t="shared" si="2"/>
        <v>0</v>
      </c>
      <c r="I63" s="46">
        <v>0</v>
      </c>
      <c r="J63" s="14"/>
    </row>
    <row r="64" spans="1:10" ht="33.75" customHeight="1" x14ac:dyDescent="0.25">
      <c r="A64" s="6">
        <f t="shared" si="3"/>
        <v>25</v>
      </c>
      <c r="B64" s="11"/>
      <c r="C64" s="8"/>
      <c r="D64" s="11"/>
      <c r="E64" s="10"/>
      <c r="F64" s="11"/>
      <c r="G64" s="47">
        <v>0</v>
      </c>
      <c r="H64" s="13">
        <f t="shared" si="2"/>
        <v>0</v>
      </c>
      <c r="I64" s="46">
        <v>0</v>
      </c>
      <c r="J64" s="14"/>
    </row>
    <row r="65" spans="1:10" ht="33.75" customHeight="1" x14ac:dyDescent="0.25">
      <c r="A65" s="6">
        <f t="shared" si="3"/>
        <v>26</v>
      </c>
      <c r="B65" s="11"/>
      <c r="C65" s="8"/>
      <c r="D65" s="12"/>
      <c r="E65" s="10"/>
      <c r="F65" s="11"/>
      <c r="G65" s="47">
        <v>0</v>
      </c>
      <c r="H65" s="13">
        <f t="shared" si="2"/>
        <v>0</v>
      </c>
      <c r="I65" s="46">
        <v>0</v>
      </c>
      <c r="J65" s="14"/>
    </row>
    <row r="66" spans="1:10" ht="33.75" customHeight="1" x14ac:dyDescent="0.25">
      <c r="A66" s="6">
        <f t="shared" si="3"/>
        <v>27</v>
      </c>
      <c r="B66" s="11"/>
      <c r="C66" s="8"/>
      <c r="D66" s="11"/>
      <c r="E66" s="10"/>
      <c r="F66" s="11"/>
      <c r="G66" s="47">
        <v>0</v>
      </c>
      <c r="H66" s="13">
        <f t="shared" si="2"/>
        <v>0</v>
      </c>
      <c r="I66" s="46">
        <v>0</v>
      </c>
      <c r="J66" s="14"/>
    </row>
    <row r="67" spans="1:10" ht="33.75" customHeight="1" x14ac:dyDescent="0.25">
      <c r="A67" s="6">
        <f t="shared" si="3"/>
        <v>28</v>
      </c>
      <c r="B67" s="11"/>
      <c r="C67" s="8"/>
      <c r="D67" s="12"/>
      <c r="E67" s="10"/>
      <c r="F67" s="11"/>
      <c r="G67" s="47">
        <v>0</v>
      </c>
      <c r="H67" s="13">
        <f t="shared" si="2"/>
        <v>0</v>
      </c>
      <c r="I67" s="46">
        <v>0</v>
      </c>
      <c r="J67" s="14"/>
    </row>
    <row r="68" spans="1:10" ht="33.75" customHeight="1" x14ac:dyDescent="0.25">
      <c r="A68" s="6">
        <f t="shared" si="3"/>
        <v>29</v>
      </c>
      <c r="B68" s="11"/>
      <c r="C68" s="8"/>
      <c r="D68" s="11"/>
      <c r="E68" s="10"/>
      <c r="F68" s="11"/>
      <c r="G68" s="47">
        <v>0</v>
      </c>
      <c r="H68" s="13">
        <f t="shared" si="2"/>
        <v>0</v>
      </c>
      <c r="I68" s="46">
        <v>0</v>
      </c>
      <c r="J68" s="14"/>
    </row>
    <row r="69" spans="1:10" ht="33.75" customHeight="1" x14ac:dyDescent="0.25">
      <c r="A69" s="6">
        <f t="shared" si="3"/>
        <v>30</v>
      </c>
      <c r="B69" s="11"/>
      <c r="C69" s="8"/>
      <c r="D69" s="12"/>
      <c r="E69" s="10"/>
      <c r="F69" s="11"/>
      <c r="G69" s="47">
        <v>0</v>
      </c>
      <c r="H69" s="13">
        <f t="shared" si="2"/>
        <v>0</v>
      </c>
      <c r="I69" s="46">
        <v>0</v>
      </c>
      <c r="J69" s="14"/>
    </row>
    <row r="70" spans="1:10" ht="33.75" customHeight="1" x14ac:dyDescent="0.25">
      <c r="A70" s="6">
        <f t="shared" si="3"/>
        <v>31</v>
      </c>
      <c r="B70" s="11"/>
      <c r="C70" s="8"/>
      <c r="D70" s="11"/>
      <c r="E70" s="10"/>
      <c r="F70" s="11"/>
      <c r="G70" s="47">
        <v>0</v>
      </c>
      <c r="H70" s="13">
        <f t="shared" si="2"/>
        <v>0</v>
      </c>
      <c r="I70" s="46">
        <v>0</v>
      </c>
      <c r="J70" s="14"/>
    </row>
    <row r="71" spans="1:10" ht="33.75" customHeight="1" x14ac:dyDescent="0.25">
      <c r="A71" s="6">
        <f t="shared" si="3"/>
        <v>32</v>
      </c>
      <c r="B71" s="11"/>
      <c r="C71" s="8"/>
      <c r="D71" s="12"/>
      <c r="E71" s="10"/>
      <c r="F71" s="11"/>
      <c r="G71" s="47">
        <v>0</v>
      </c>
      <c r="H71" s="13">
        <f t="shared" si="2"/>
        <v>0</v>
      </c>
      <c r="I71" s="46">
        <v>0</v>
      </c>
      <c r="J71" s="14"/>
    </row>
    <row r="72" spans="1:10" ht="33.75" customHeight="1" x14ac:dyDescent="0.25">
      <c r="A72" s="6">
        <f t="shared" si="3"/>
        <v>33</v>
      </c>
      <c r="B72" s="11"/>
      <c r="C72" s="8"/>
      <c r="D72" s="11"/>
      <c r="E72" s="10"/>
      <c r="F72" s="11"/>
      <c r="G72" s="47">
        <v>0</v>
      </c>
      <c r="H72" s="13">
        <f t="shared" si="2"/>
        <v>0</v>
      </c>
      <c r="I72" s="46">
        <v>0</v>
      </c>
      <c r="J72" s="14"/>
    </row>
    <row r="73" spans="1:10" ht="33.75" customHeight="1" x14ac:dyDescent="0.25">
      <c r="A73" s="6">
        <f t="shared" si="3"/>
        <v>34</v>
      </c>
      <c r="B73" s="11"/>
      <c r="C73" s="8"/>
      <c r="D73" s="12"/>
      <c r="E73" s="10"/>
      <c r="F73" s="11"/>
      <c r="G73" s="47">
        <v>0</v>
      </c>
      <c r="H73" s="13">
        <f t="shared" si="2"/>
        <v>0</v>
      </c>
      <c r="I73" s="46">
        <v>0</v>
      </c>
      <c r="J73" s="14"/>
    </row>
    <row r="74" spans="1:10" ht="33.75" customHeight="1" x14ac:dyDescent="0.25">
      <c r="A74" s="6">
        <f t="shared" si="3"/>
        <v>35</v>
      </c>
      <c r="B74" s="11"/>
      <c r="C74" s="8"/>
      <c r="D74" s="11"/>
      <c r="E74" s="10"/>
      <c r="F74" s="11"/>
      <c r="G74" s="47">
        <v>0</v>
      </c>
      <c r="H74" s="13">
        <f t="shared" si="2"/>
        <v>0</v>
      </c>
      <c r="I74" s="46">
        <v>0</v>
      </c>
      <c r="J74" s="14"/>
    </row>
    <row r="75" spans="1:10" ht="33.75" customHeight="1" x14ac:dyDescent="0.25">
      <c r="A75" s="6">
        <f t="shared" si="3"/>
        <v>36</v>
      </c>
      <c r="B75" s="11"/>
      <c r="C75" s="8"/>
      <c r="D75" s="12"/>
      <c r="E75" s="10"/>
      <c r="F75" s="11"/>
      <c r="G75" s="47">
        <v>0</v>
      </c>
      <c r="H75" s="13">
        <f t="shared" si="2"/>
        <v>0</v>
      </c>
      <c r="I75" s="46">
        <v>0</v>
      </c>
      <c r="J75" s="14"/>
    </row>
    <row r="76" spans="1:10" ht="33.75" customHeight="1" x14ac:dyDescent="0.25">
      <c r="A76" s="6">
        <f t="shared" si="3"/>
        <v>37</v>
      </c>
      <c r="B76" s="11"/>
      <c r="C76" s="8"/>
      <c r="D76" s="11"/>
      <c r="E76" s="10"/>
      <c r="F76" s="11"/>
      <c r="G76" s="47">
        <v>0</v>
      </c>
      <c r="H76" s="13">
        <f t="shared" si="2"/>
        <v>0</v>
      </c>
      <c r="I76" s="46">
        <v>0</v>
      </c>
      <c r="J76" s="14"/>
    </row>
    <row r="77" spans="1:10" ht="33.75" customHeight="1" x14ac:dyDescent="0.25">
      <c r="A77" s="6">
        <f t="shared" si="3"/>
        <v>38</v>
      </c>
      <c r="B77" s="11"/>
      <c r="C77" s="8"/>
      <c r="D77" s="12"/>
      <c r="E77" s="10"/>
      <c r="F77" s="11"/>
      <c r="G77" s="47">
        <v>0</v>
      </c>
      <c r="H77" s="13">
        <f t="shared" si="2"/>
        <v>0</v>
      </c>
      <c r="I77" s="46">
        <v>0</v>
      </c>
      <c r="J77" s="14"/>
    </row>
    <row r="78" spans="1:10" ht="33.75" customHeight="1" x14ac:dyDescent="0.25">
      <c r="A78" s="6">
        <f t="shared" si="3"/>
        <v>39</v>
      </c>
      <c r="B78" s="11"/>
      <c r="C78" s="8"/>
      <c r="D78" s="11"/>
      <c r="E78" s="10"/>
      <c r="F78" s="11"/>
      <c r="G78" s="47">
        <v>0</v>
      </c>
      <c r="H78" s="13">
        <f t="shared" si="2"/>
        <v>0</v>
      </c>
      <c r="I78" s="46">
        <v>0</v>
      </c>
      <c r="J78" s="14"/>
    </row>
    <row r="79" spans="1:10" x14ac:dyDescent="0.25">
      <c r="A79" s="6">
        <f t="shared" si="3"/>
        <v>40</v>
      </c>
      <c r="B79" s="11"/>
      <c r="C79" s="8"/>
      <c r="D79" s="12"/>
      <c r="E79" s="10"/>
      <c r="F79" s="11"/>
      <c r="G79" s="47">
        <v>0</v>
      </c>
      <c r="H79" s="13">
        <f t="shared" si="2"/>
        <v>0</v>
      </c>
      <c r="I79" s="46">
        <v>0</v>
      </c>
      <c r="J79" s="14"/>
    </row>
    <row r="80" spans="1:10" x14ac:dyDescent="0.25">
      <c r="F80" s="5"/>
      <c r="G80" s="122" t="s">
        <v>14</v>
      </c>
      <c r="H80" s="122"/>
      <c r="I80" s="7">
        <f>SUM(I60:I79)</f>
        <v>0</v>
      </c>
    </row>
    <row r="81" spans="6:9" x14ac:dyDescent="0.25">
      <c r="F81" s="5"/>
      <c r="G81" s="23"/>
      <c r="H81" s="23"/>
      <c r="I81" s="7"/>
    </row>
    <row r="82" spans="6:9" x14ac:dyDescent="0.25">
      <c r="F82" s="5"/>
      <c r="G82" s="23"/>
      <c r="H82" s="23"/>
      <c r="I82" s="7"/>
    </row>
    <row r="83" spans="6:9" x14ac:dyDescent="0.25">
      <c r="F83" s="5"/>
      <c r="G83" s="23"/>
      <c r="H83" s="23"/>
      <c r="I83" s="7"/>
    </row>
    <row r="84" spans="6:9" x14ac:dyDescent="0.25">
      <c r="F84" s="5"/>
      <c r="G84" s="23"/>
      <c r="H84" s="23"/>
      <c r="I84" s="7"/>
    </row>
    <row r="85" spans="6:9" x14ac:dyDescent="0.25">
      <c r="F85" s="5"/>
      <c r="G85" s="23"/>
      <c r="H85" s="23"/>
      <c r="I85" s="7"/>
    </row>
    <row r="86" spans="6:9" x14ac:dyDescent="0.25">
      <c r="F86" s="5"/>
      <c r="G86" s="23"/>
      <c r="H86" s="23"/>
      <c r="I86" s="7"/>
    </row>
    <row r="87" spans="6:9" x14ac:dyDescent="0.25">
      <c r="F87" s="5"/>
      <c r="G87" s="23"/>
      <c r="H87" s="23"/>
      <c r="I87" s="7"/>
    </row>
    <row r="88" spans="6:9" x14ac:dyDescent="0.25">
      <c r="F88" s="5"/>
      <c r="G88" s="23"/>
      <c r="H88" s="23"/>
      <c r="I88" s="7"/>
    </row>
    <row r="89" spans="6:9" x14ac:dyDescent="0.25">
      <c r="F89" s="5"/>
      <c r="G89" s="23"/>
      <c r="H89" s="23"/>
      <c r="I89" s="7"/>
    </row>
    <row r="90" spans="6:9" x14ac:dyDescent="0.25">
      <c r="F90" s="5"/>
      <c r="G90" s="23"/>
      <c r="H90" s="23"/>
      <c r="I90" s="7"/>
    </row>
    <row r="91" spans="6:9" x14ac:dyDescent="0.25">
      <c r="F91" s="5"/>
      <c r="G91" s="23"/>
      <c r="H91" s="23"/>
      <c r="I91" s="7"/>
    </row>
    <row r="92" spans="6:9" x14ac:dyDescent="0.25">
      <c r="F92" s="5"/>
      <c r="G92" s="23"/>
      <c r="H92" s="23"/>
      <c r="I92" s="7"/>
    </row>
    <row r="93" spans="6:9" x14ac:dyDescent="0.25">
      <c r="F93" s="5"/>
      <c r="G93" s="23"/>
      <c r="H93" s="23"/>
      <c r="I93" s="7"/>
    </row>
    <row r="94" spans="6:9" x14ac:dyDescent="0.25">
      <c r="F94" s="5"/>
      <c r="G94" s="23"/>
      <c r="H94" s="23"/>
      <c r="I94" s="7"/>
    </row>
    <row r="95" spans="6:9" x14ac:dyDescent="0.25">
      <c r="F95" s="5"/>
      <c r="G95" s="23"/>
      <c r="H95" s="23"/>
      <c r="I95" s="7"/>
    </row>
    <row r="96" spans="6:9" x14ac:dyDescent="0.25">
      <c r="F96" s="5"/>
      <c r="G96" s="23"/>
      <c r="H96" s="23"/>
      <c r="I96" s="7"/>
    </row>
    <row r="97" spans="1:10" x14ac:dyDescent="0.25">
      <c r="F97" s="5"/>
      <c r="G97" s="23"/>
      <c r="H97" s="23"/>
      <c r="I97" s="7"/>
    </row>
    <row r="98" spans="1:10" x14ac:dyDescent="0.25">
      <c r="F98" s="5"/>
      <c r="G98" s="23"/>
      <c r="H98" s="23"/>
      <c r="I98" s="7"/>
    </row>
    <row r="99" spans="1:10" x14ac:dyDescent="0.25">
      <c r="F99" s="5"/>
      <c r="G99" s="23"/>
      <c r="H99" s="23"/>
      <c r="I99" s="7"/>
    </row>
    <row r="100" spans="1:10" ht="27.75" customHeight="1" x14ac:dyDescent="0.25"/>
    <row r="101" spans="1:10" ht="27.75" customHeight="1" x14ac:dyDescent="0.25">
      <c r="A101" s="119" t="s">
        <v>5</v>
      </c>
      <c r="B101" s="119"/>
      <c r="C101" s="120">
        <f>C7</f>
        <v>0</v>
      </c>
      <c r="D101" s="120"/>
      <c r="E101" s="15"/>
      <c r="F101" s="15"/>
      <c r="G101" s="36"/>
      <c r="H101" s="36"/>
      <c r="I101" s="36"/>
      <c r="J101" s="36"/>
    </row>
    <row r="102" spans="1:10" ht="27.75" customHeight="1" x14ac:dyDescent="0.25">
      <c r="A102" s="119" t="s">
        <v>6</v>
      </c>
      <c r="B102" s="119"/>
      <c r="C102" s="120">
        <f>C8</f>
        <v>0</v>
      </c>
      <c r="D102" s="120"/>
      <c r="E102" s="15"/>
      <c r="F102" s="16"/>
      <c r="G102" s="16"/>
      <c r="H102" s="16"/>
      <c r="I102" s="16"/>
      <c r="J102" s="16"/>
    </row>
    <row r="103" spans="1:10" ht="27" customHeight="1" x14ac:dyDescent="0.25">
      <c r="A103" s="119" t="s">
        <v>7</v>
      </c>
      <c r="B103" s="119"/>
      <c r="C103" s="120">
        <f>C9</f>
        <v>0</v>
      </c>
      <c r="D103" s="120"/>
      <c r="E103" s="16"/>
      <c r="F103" s="16"/>
      <c r="G103" s="16"/>
      <c r="H103" s="16"/>
      <c r="I103" s="16"/>
      <c r="J103" s="16"/>
    </row>
    <row r="104" spans="1:10" ht="18" customHeight="1" x14ac:dyDescent="0.25">
      <c r="A104" s="119" t="s">
        <v>8</v>
      </c>
      <c r="B104" s="119"/>
      <c r="C104" s="120">
        <f>C10</f>
        <v>0</v>
      </c>
      <c r="D104" s="120"/>
      <c r="E104" s="16"/>
      <c r="F104" s="16"/>
      <c r="G104" s="16"/>
      <c r="H104" s="16"/>
      <c r="I104" s="16"/>
      <c r="J104" s="16"/>
    </row>
    <row r="105" spans="1:10" ht="56.25" customHeight="1" x14ac:dyDescent="0.25">
      <c r="A105" s="117"/>
      <c r="B105" s="117"/>
      <c r="C105" s="118"/>
      <c r="D105" s="118"/>
      <c r="E105" s="16"/>
      <c r="F105" s="16"/>
      <c r="G105" s="16"/>
      <c r="H105" s="16"/>
      <c r="I105" s="15"/>
      <c r="J105" s="15"/>
    </row>
    <row r="106" spans="1:10" ht="33.75" customHeight="1" x14ac:dyDescent="0.25">
      <c r="A106" s="21" t="s">
        <v>0</v>
      </c>
      <c r="B106" s="21" t="s">
        <v>1</v>
      </c>
      <c r="C106" s="21" t="s">
        <v>12</v>
      </c>
      <c r="D106" s="21" t="s">
        <v>3</v>
      </c>
      <c r="E106" s="21" t="s">
        <v>2</v>
      </c>
      <c r="F106" s="21" t="s">
        <v>13</v>
      </c>
      <c r="G106" s="21" t="s">
        <v>4</v>
      </c>
      <c r="H106" s="22" t="s">
        <v>40</v>
      </c>
      <c r="I106" s="21" t="s">
        <v>39</v>
      </c>
      <c r="J106" s="21" t="s">
        <v>9</v>
      </c>
    </row>
    <row r="107" spans="1:10" ht="33.75" customHeight="1" x14ac:dyDescent="0.25">
      <c r="A107" s="6">
        <v>41</v>
      </c>
      <c r="B107" s="11"/>
      <c r="C107" s="8"/>
      <c r="D107" s="11"/>
      <c r="E107" s="10"/>
      <c r="F107" s="11"/>
      <c r="G107" s="47">
        <v>0</v>
      </c>
      <c r="H107" s="13">
        <f t="shared" ref="H107:H126" si="4">IFERROR(I107/G107,0)</f>
        <v>0</v>
      </c>
      <c r="I107" s="46">
        <v>0</v>
      </c>
      <c r="J107" s="14"/>
    </row>
    <row r="108" spans="1:10" ht="33.75" customHeight="1" x14ac:dyDescent="0.25">
      <c r="A108" s="6">
        <v>42</v>
      </c>
      <c r="B108" s="11"/>
      <c r="C108" s="8"/>
      <c r="D108" s="12"/>
      <c r="E108" s="10"/>
      <c r="F108" s="11"/>
      <c r="G108" s="47">
        <v>0</v>
      </c>
      <c r="H108" s="13">
        <f t="shared" si="4"/>
        <v>0</v>
      </c>
      <c r="I108" s="46">
        <v>0</v>
      </c>
      <c r="J108" s="14"/>
    </row>
    <row r="109" spans="1:10" ht="33.75" customHeight="1" x14ac:dyDescent="0.25">
      <c r="A109" s="6">
        <f t="shared" ref="A109:A126" si="5">A108+1</f>
        <v>43</v>
      </c>
      <c r="B109" s="11"/>
      <c r="C109" s="8"/>
      <c r="D109" s="11"/>
      <c r="E109" s="10"/>
      <c r="F109" s="11"/>
      <c r="G109" s="47">
        <v>0</v>
      </c>
      <c r="H109" s="13">
        <f t="shared" si="4"/>
        <v>0</v>
      </c>
      <c r="I109" s="46">
        <v>0</v>
      </c>
      <c r="J109" s="14"/>
    </row>
    <row r="110" spans="1:10" ht="33.75" customHeight="1" x14ac:dyDescent="0.25">
      <c r="A110" s="6">
        <f t="shared" si="5"/>
        <v>44</v>
      </c>
      <c r="B110" s="11"/>
      <c r="C110" s="8"/>
      <c r="D110" s="12"/>
      <c r="E110" s="10"/>
      <c r="F110" s="11"/>
      <c r="G110" s="47">
        <v>0</v>
      </c>
      <c r="H110" s="13">
        <f t="shared" si="4"/>
        <v>0</v>
      </c>
      <c r="I110" s="46">
        <v>0</v>
      </c>
      <c r="J110" s="14"/>
    </row>
    <row r="111" spans="1:10" ht="33.75" customHeight="1" x14ac:dyDescent="0.25">
      <c r="A111" s="6">
        <f t="shared" si="5"/>
        <v>45</v>
      </c>
      <c r="B111" s="11"/>
      <c r="C111" s="8"/>
      <c r="D111" s="11"/>
      <c r="E111" s="10"/>
      <c r="F111" s="11"/>
      <c r="G111" s="47">
        <v>0</v>
      </c>
      <c r="H111" s="13">
        <f t="shared" si="4"/>
        <v>0</v>
      </c>
      <c r="I111" s="46">
        <v>0</v>
      </c>
      <c r="J111" s="14"/>
    </row>
    <row r="112" spans="1:10" ht="33.75" customHeight="1" x14ac:dyDescent="0.25">
      <c r="A112" s="6">
        <f t="shared" si="5"/>
        <v>46</v>
      </c>
      <c r="B112" s="11"/>
      <c r="C112" s="8"/>
      <c r="D112" s="12"/>
      <c r="E112" s="10"/>
      <c r="F112" s="11"/>
      <c r="G112" s="47">
        <v>0</v>
      </c>
      <c r="H112" s="13">
        <f t="shared" si="4"/>
        <v>0</v>
      </c>
      <c r="I112" s="46">
        <v>0</v>
      </c>
      <c r="J112" s="14"/>
    </row>
    <row r="113" spans="1:10" ht="33.75" customHeight="1" x14ac:dyDescent="0.25">
      <c r="A113" s="6">
        <f t="shared" si="5"/>
        <v>47</v>
      </c>
      <c r="B113" s="11"/>
      <c r="C113" s="8"/>
      <c r="D113" s="11"/>
      <c r="E113" s="10"/>
      <c r="F113" s="11"/>
      <c r="G113" s="47">
        <v>0</v>
      </c>
      <c r="H113" s="13">
        <f t="shared" si="4"/>
        <v>0</v>
      </c>
      <c r="I113" s="46">
        <v>0</v>
      </c>
      <c r="J113" s="14"/>
    </row>
    <row r="114" spans="1:10" ht="33.75" customHeight="1" x14ac:dyDescent="0.25">
      <c r="A114" s="6">
        <f t="shared" si="5"/>
        <v>48</v>
      </c>
      <c r="B114" s="11"/>
      <c r="C114" s="8"/>
      <c r="D114" s="12"/>
      <c r="E114" s="10"/>
      <c r="F114" s="11"/>
      <c r="G114" s="47">
        <v>0</v>
      </c>
      <c r="H114" s="13">
        <f t="shared" si="4"/>
        <v>0</v>
      </c>
      <c r="I114" s="46">
        <v>0</v>
      </c>
      <c r="J114" s="14"/>
    </row>
    <row r="115" spans="1:10" ht="33.75" customHeight="1" x14ac:dyDescent="0.25">
      <c r="A115" s="6">
        <f t="shared" si="5"/>
        <v>49</v>
      </c>
      <c r="B115" s="11"/>
      <c r="C115" s="8"/>
      <c r="D115" s="11"/>
      <c r="E115" s="10"/>
      <c r="F115" s="11"/>
      <c r="G115" s="47">
        <v>0</v>
      </c>
      <c r="H115" s="13">
        <f t="shared" si="4"/>
        <v>0</v>
      </c>
      <c r="I115" s="46">
        <v>0</v>
      </c>
      <c r="J115" s="14"/>
    </row>
    <row r="116" spans="1:10" ht="33.75" customHeight="1" x14ac:dyDescent="0.25">
      <c r="A116" s="6">
        <f t="shared" si="5"/>
        <v>50</v>
      </c>
      <c r="B116" s="11"/>
      <c r="C116" s="8"/>
      <c r="D116" s="12"/>
      <c r="E116" s="10"/>
      <c r="F116" s="11"/>
      <c r="G116" s="47">
        <v>0</v>
      </c>
      <c r="H116" s="13">
        <f t="shared" si="4"/>
        <v>0</v>
      </c>
      <c r="I116" s="46">
        <v>0</v>
      </c>
      <c r="J116" s="14"/>
    </row>
    <row r="117" spans="1:10" ht="33.75" customHeight="1" x14ac:dyDescent="0.25">
      <c r="A117" s="6">
        <f t="shared" si="5"/>
        <v>51</v>
      </c>
      <c r="B117" s="11"/>
      <c r="C117" s="8"/>
      <c r="D117" s="11"/>
      <c r="E117" s="10"/>
      <c r="F117" s="11"/>
      <c r="G117" s="47">
        <v>0</v>
      </c>
      <c r="H117" s="13">
        <f t="shared" si="4"/>
        <v>0</v>
      </c>
      <c r="I117" s="46">
        <v>0</v>
      </c>
      <c r="J117" s="14"/>
    </row>
    <row r="118" spans="1:10" ht="33.75" customHeight="1" x14ac:dyDescent="0.25">
      <c r="A118" s="6">
        <f t="shared" si="5"/>
        <v>52</v>
      </c>
      <c r="B118" s="11"/>
      <c r="C118" s="8"/>
      <c r="D118" s="12"/>
      <c r="E118" s="10"/>
      <c r="F118" s="11"/>
      <c r="G118" s="47">
        <v>0</v>
      </c>
      <c r="H118" s="13">
        <f t="shared" si="4"/>
        <v>0</v>
      </c>
      <c r="I118" s="46">
        <v>0</v>
      </c>
      <c r="J118" s="14"/>
    </row>
    <row r="119" spans="1:10" ht="33.75" customHeight="1" x14ac:dyDescent="0.25">
      <c r="A119" s="6">
        <f t="shared" si="5"/>
        <v>53</v>
      </c>
      <c r="B119" s="11"/>
      <c r="C119" s="8"/>
      <c r="D119" s="11"/>
      <c r="E119" s="10"/>
      <c r="F119" s="11"/>
      <c r="G119" s="47">
        <v>0</v>
      </c>
      <c r="H119" s="13">
        <f t="shared" si="4"/>
        <v>0</v>
      </c>
      <c r="I119" s="46">
        <v>0</v>
      </c>
      <c r="J119" s="14"/>
    </row>
    <row r="120" spans="1:10" ht="33.75" customHeight="1" x14ac:dyDescent="0.25">
      <c r="A120" s="6">
        <f t="shared" si="5"/>
        <v>54</v>
      </c>
      <c r="B120" s="11"/>
      <c r="C120" s="8"/>
      <c r="D120" s="12"/>
      <c r="E120" s="10"/>
      <c r="F120" s="11"/>
      <c r="G120" s="47">
        <v>0</v>
      </c>
      <c r="H120" s="13">
        <f t="shared" si="4"/>
        <v>0</v>
      </c>
      <c r="I120" s="46">
        <v>0</v>
      </c>
      <c r="J120" s="14"/>
    </row>
    <row r="121" spans="1:10" ht="33.75" customHeight="1" x14ac:dyDescent="0.25">
      <c r="A121" s="6">
        <f t="shared" si="5"/>
        <v>55</v>
      </c>
      <c r="B121" s="11"/>
      <c r="C121" s="8"/>
      <c r="D121" s="11"/>
      <c r="E121" s="10"/>
      <c r="F121" s="11"/>
      <c r="G121" s="47">
        <v>0</v>
      </c>
      <c r="H121" s="13">
        <f t="shared" si="4"/>
        <v>0</v>
      </c>
      <c r="I121" s="46">
        <v>0</v>
      </c>
      <c r="J121" s="14"/>
    </row>
    <row r="122" spans="1:10" ht="33.75" customHeight="1" x14ac:dyDescent="0.25">
      <c r="A122" s="6">
        <f t="shared" si="5"/>
        <v>56</v>
      </c>
      <c r="B122" s="11"/>
      <c r="C122" s="8"/>
      <c r="D122" s="12"/>
      <c r="E122" s="10"/>
      <c r="F122" s="11"/>
      <c r="G122" s="47">
        <v>0</v>
      </c>
      <c r="H122" s="13">
        <f t="shared" si="4"/>
        <v>0</v>
      </c>
      <c r="I122" s="46">
        <v>0</v>
      </c>
      <c r="J122" s="14"/>
    </row>
    <row r="123" spans="1:10" ht="33.75" customHeight="1" x14ac:dyDescent="0.25">
      <c r="A123" s="6">
        <f t="shared" si="5"/>
        <v>57</v>
      </c>
      <c r="B123" s="11"/>
      <c r="C123" s="8"/>
      <c r="D123" s="11"/>
      <c r="E123" s="10"/>
      <c r="F123" s="11"/>
      <c r="G123" s="47">
        <v>0</v>
      </c>
      <c r="H123" s="13">
        <f t="shared" si="4"/>
        <v>0</v>
      </c>
      <c r="I123" s="46">
        <v>0</v>
      </c>
      <c r="J123" s="14"/>
    </row>
    <row r="124" spans="1:10" ht="33.75" customHeight="1" x14ac:dyDescent="0.25">
      <c r="A124" s="6">
        <f t="shared" si="5"/>
        <v>58</v>
      </c>
      <c r="B124" s="11"/>
      <c r="C124" s="8"/>
      <c r="D124" s="12"/>
      <c r="E124" s="10"/>
      <c r="F124" s="11"/>
      <c r="G124" s="47">
        <v>0</v>
      </c>
      <c r="H124" s="13">
        <f t="shared" si="4"/>
        <v>0</v>
      </c>
      <c r="I124" s="46">
        <v>0</v>
      </c>
      <c r="J124" s="14"/>
    </row>
    <row r="125" spans="1:10" ht="33.75" customHeight="1" x14ac:dyDescent="0.25">
      <c r="A125" s="6">
        <f t="shared" si="5"/>
        <v>59</v>
      </c>
      <c r="B125" s="11"/>
      <c r="C125" s="8"/>
      <c r="D125" s="11"/>
      <c r="E125" s="10"/>
      <c r="F125" s="11"/>
      <c r="G125" s="47">
        <v>0</v>
      </c>
      <c r="H125" s="13">
        <f t="shared" si="4"/>
        <v>0</v>
      </c>
      <c r="I125" s="46">
        <v>0</v>
      </c>
      <c r="J125" s="14"/>
    </row>
    <row r="126" spans="1:10" x14ac:dyDescent="0.25">
      <c r="A126" s="6">
        <f t="shared" si="5"/>
        <v>60</v>
      </c>
      <c r="B126" s="11"/>
      <c r="C126" s="8"/>
      <c r="D126" s="12"/>
      <c r="E126" s="10"/>
      <c r="F126" s="11"/>
      <c r="G126" s="47">
        <v>0</v>
      </c>
      <c r="H126" s="13">
        <f t="shared" si="4"/>
        <v>0</v>
      </c>
      <c r="I126" s="46">
        <v>0</v>
      </c>
      <c r="J126" s="14"/>
    </row>
    <row r="127" spans="1:10" x14ac:dyDescent="0.25">
      <c r="F127" s="5"/>
      <c r="G127" s="122" t="s">
        <v>15</v>
      </c>
      <c r="H127" s="122"/>
      <c r="I127" s="7">
        <f>SUM(I107:I126)</f>
        <v>0</v>
      </c>
    </row>
    <row r="128" spans="1:10" x14ac:dyDescent="0.25">
      <c r="F128" s="5"/>
      <c r="G128" s="23"/>
      <c r="H128" s="23"/>
      <c r="I128" s="7"/>
    </row>
    <row r="129" spans="6:9" x14ac:dyDescent="0.25">
      <c r="F129" s="5"/>
      <c r="G129" s="23"/>
      <c r="H129" s="23"/>
      <c r="I129" s="7"/>
    </row>
    <row r="130" spans="6:9" x14ac:dyDescent="0.25">
      <c r="F130" s="5"/>
      <c r="G130" s="23"/>
      <c r="H130" s="23"/>
      <c r="I130" s="7"/>
    </row>
    <row r="131" spans="6:9" x14ac:dyDescent="0.25">
      <c r="F131" s="5"/>
      <c r="G131" s="23"/>
      <c r="H131" s="23"/>
      <c r="I131" s="7"/>
    </row>
    <row r="132" spans="6:9" x14ac:dyDescent="0.25">
      <c r="F132" s="5"/>
      <c r="G132" s="23"/>
      <c r="H132" s="23"/>
      <c r="I132" s="7"/>
    </row>
    <row r="133" spans="6:9" x14ac:dyDescent="0.25">
      <c r="F133" s="5"/>
      <c r="G133" s="23"/>
      <c r="H133" s="23"/>
      <c r="I133" s="7"/>
    </row>
    <row r="134" spans="6:9" x14ac:dyDescent="0.25">
      <c r="F134" s="5"/>
      <c r="G134" s="23"/>
      <c r="H134" s="23"/>
      <c r="I134" s="7"/>
    </row>
    <row r="135" spans="6:9" x14ac:dyDescent="0.25">
      <c r="F135" s="5"/>
      <c r="G135" s="23"/>
      <c r="H135" s="23"/>
      <c r="I135" s="7"/>
    </row>
    <row r="136" spans="6:9" x14ac:dyDescent="0.25">
      <c r="F136" s="5"/>
      <c r="G136" s="23"/>
      <c r="H136" s="23"/>
      <c r="I136" s="7"/>
    </row>
    <row r="137" spans="6:9" x14ac:dyDescent="0.25">
      <c r="F137" s="5"/>
      <c r="G137" s="23"/>
      <c r="H137" s="23"/>
      <c r="I137" s="7"/>
    </row>
    <row r="138" spans="6:9" x14ac:dyDescent="0.25">
      <c r="F138" s="5"/>
      <c r="G138" s="23"/>
      <c r="H138" s="23"/>
      <c r="I138" s="7"/>
    </row>
    <row r="139" spans="6:9" x14ac:dyDescent="0.25">
      <c r="F139" s="5"/>
      <c r="G139" s="23"/>
      <c r="H139" s="23"/>
      <c r="I139" s="7"/>
    </row>
    <row r="140" spans="6:9" x14ac:dyDescent="0.25">
      <c r="F140" s="5"/>
      <c r="G140" s="23"/>
      <c r="H140" s="23"/>
      <c r="I140" s="7"/>
    </row>
    <row r="141" spans="6:9" x14ac:dyDescent="0.25">
      <c r="F141" s="5"/>
      <c r="G141" s="23"/>
      <c r="H141" s="23"/>
      <c r="I141" s="7"/>
    </row>
    <row r="142" spans="6:9" x14ac:dyDescent="0.25">
      <c r="F142" s="5"/>
      <c r="G142" s="23"/>
      <c r="H142" s="23"/>
      <c r="I142" s="7"/>
    </row>
    <row r="143" spans="6:9" x14ac:dyDescent="0.25">
      <c r="F143" s="5"/>
      <c r="G143" s="23"/>
      <c r="H143" s="23"/>
      <c r="I143" s="7"/>
    </row>
    <row r="144" spans="6:9" x14ac:dyDescent="0.25">
      <c r="F144" s="5"/>
      <c r="G144" s="23"/>
      <c r="H144" s="23"/>
      <c r="I144" s="7"/>
    </row>
    <row r="145" spans="1:10" x14ac:dyDescent="0.25">
      <c r="F145" s="5"/>
      <c r="G145" s="23"/>
      <c r="H145" s="23"/>
      <c r="I145" s="7"/>
    </row>
    <row r="146" spans="1:10" x14ac:dyDescent="0.25">
      <c r="F146" s="5"/>
      <c r="G146" s="23"/>
      <c r="H146" s="23"/>
      <c r="I146" s="7"/>
    </row>
    <row r="147" spans="1:10" x14ac:dyDescent="0.25">
      <c r="F147" s="5"/>
      <c r="G147" s="23"/>
      <c r="H147" s="23"/>
      <c r="I147" s="7"/>
    </row>
    <row r="148" spans="1:10" ht="27.75" customHeight="1" x14ac:dyDescent="0.25"/>
    <row r="149" spans="1:10" ht="27.75" customHeight="1" x14ac:dyDescent="0.25">
      <c r="A149" s="119" t="s">
        <v>5</v>
      </c>
      <c r="B149" s="119"/>
      <c r="C149" s="120">
        <f>C7</f>
        <v>0</v>
      </c>
      <c r="D149" s="121"/>
      <c r="E149" s="15"/>
      <c r="F149" s="15"/>
      <c r="G149" s="36"/>
      <c r="H149" s="36"/>
      <c r="I149" s="36"/>
      <c r="J149" s="36"/>
    </row>
    <row r="150" spans="1:10" ht="27.75" customHeight="1" x14ac:dyDescent="0.25">
      <c r="A150" s="119" t="s">
        <v>6</v>
      </c>
      <c r="B150" s="119"/>
      <c r="C150" s="120">
        <f>C8</f>
        <v>0</v>
      </c>
      <c r="D150" s="121"/>
      <c r="E150" s="15"/>
      <c r="F150" s="16"/>
      <c r="G150" s="16"/>
      <c r="H150" s="16"/>
      <c r="I150" s="16"/>
      <c r="J150" s="16"/>
    </row>
    <row r="151" spans="1:10" ht="27" customHeight="1" x14ac:dyDescent="0.25">
      <c r="A151" s="119" t="s">
        <v>7</v>
      </c>
      <c r="B151" s="119"/>
      <c r="C151" s="120">
        <f>C9</f>
        <v>0</v>
      </c>
      <c r="D151" s="121"/>
      <c r="E151" s="16"/>
      <c r="F151" s="16"/>
      <c r="G151" s="16"/>
      <c r="H151" s="16"/>
      <c r="I151" s="16"/>
      <c r="J151" s="16"/>
    </row>
    <row r="152" spans="1:10" ht="18" customHeight="1" x14ac:dyDescent="0.25">
      <c r="A152" s="119" t="s">
        <v>8</v>
      </c>
      <c r="B152" s="119"/>
      <c r="C152" s="120">
        <f>C10</f>
        <v>0</v>
      </c>
      <c r="D152" s="121"/>
      <c r="E152" s="16"/>
      <c r="F152" s="16"/>
      <c r="G152" s="16"/>
      <c r="H152" s="16"/>
      <c r="I152" s="16"/>
      <c r="J152" s="16"/>
    </row>
    <row r="153" spans="1:10" ht="51" customHeight="1" x14ac:dyDescent="0.25">
      <c r="A153" s="117"/>
      <c r="B153" s="117"/>
      <c r="C153" s="118"/>
      <c r="D153" s="118"/>
      <c r="E153" s="16"/>
      <c r="F153" s="16"/>
      <c r="G153" s="16"/>
      <c r="H153" s="16"/>
      <c r="I153" s="15"/>
      <c r="J153" s="15"/>
    </row>
    <row r="154" spans="1:10" ht="33.75" customHeight="1" x14ac:dyDescent="0.25">
      <c r="A154" s="21" t="s">
        <v>0</v>
      </c>
      <c r="B154" s="21" t="s">
        <v>1</v>
      </c>
      <c r="C154" s="21" t="s">
        <v>12</v>
      </c>
      <c r="D154" s="21" t="s">
        <v>3</v>
      </c>
      <c r="E154" s="21" t="s">
        <v>2</v>
      </c>
      <c r="F154" s="21" t="s">
        <v>13</v>
      </c>
      <c r="G154" s="21" t="s">
        <v>4</v>
      </c>
      <c r="H154" s="22" t="s">
        <v>40</v>
      </c>
      <c r="I154" s="21" t="s">
        <v>39</v>
      </c>
      <c r="J154" s="21" t="s">
        <v>9</v>
      </c>
    </row>
    <row r="155" spans="1:10" ht="33.75" customHeight="1" x14ac:dyDescent="0.25">
      <c r="A155" s="6">
        <v>61</v>
      </c>
      <c r="B155" s="11"/>
      <c r="C155" s="8"/>
      <c r="D155" s="11"/>
      <c r="E155" s="10"/>
      <c r="F155" s="11"/>
      <c r="G155" s="47">
        <v>0</v>
      </c>
      <c r="H155" s="13">
        <f t="shared" ref="H155:H174" si="6">IFERROR(I155/G155,0)</f>
        <v>0</v>
      </c>
      <c r="I155" s="46">
        <v>0</v>
      </c>
      <c r="J155" s="14"/>
    </row>
    <row r="156" spans="1:10" ht="33.75" customHeight="1" x14ac:dyDescent="0.25">
      <c r="A156" s="6">
        <v>62</v>
      </c>
      <c r="B156" s="11"/>
      <c r="C156" s="8"/>
      <c r="D156" s="12"/>
      <c r="E156" s="10"/>
      <c r="F156" s="11"/>
      <c r="G156" s="47">
        <v>0</v>
      </c>
      <c r="H156" s="13">
        <f t="shared" si="6"/>
        <v>0</v>
      </c>
      <c r="I156" s="46">
        <v>0</v>
      </c>
      <c r="J156" s="14"/>
    </row>
    <row r="157" spans="1:10" ht="33.75" customHeight="1" x14ac:dyDescent="0.25">
      <c r="A157" s="6">
        <f t="shared" ref="A157:A174" si="7">A156+1</f>
        <v>63</v>
      </c>
      <c r="B157" s="11"/>
      <c r="C157" s="8"/>
      <c r="D157" s="11"/>
      <c r="E157" s="10"/>
      <c r="F157" s="11"/>
      <c r="G157" s="47">
        <v>0</v>
      </c>
      <c r="H157" s="13">
        <f t="shared" si="6"/>
        <v>0</v>
      </c>
      <c r="I157" s="46">
        <v>0</v>
      </c>
      <c r="J157" s="14"/>
    </row>
    <row r="158" spans="1:10" ht="33.75" customHeight="1" x14ac:dyDescent="0.25">
      <c r="A158" s="6">
        <f t="shared" si="7"/>
        <v>64</v>
      </c>
      <c r="B158" s="11"/>
      <c r="C158" s="8"/>
      <c r="D158" s="12"/>
      <c r="E158" s="10"/>
      <c r="F158" s="11"/>
      <c r="G158" s="47">
        <v>0</v>
      </c>
      <c r="H158" s="13">
        <f t="shared" si="6"/>
        <v>0</v>
      </c>
      <c r="I158" s="46">
        <v>0</v>
      </c>
      <c r="J158" s="14"/>
    </row>
    <row r="159" spans="1:10" ht="33.75" customHeight="1" x14ac:dyDescent="0.25">
      <c r="A159" s="6">
        <f t="shared" si="7"/>
        <v>65</v>
      </c>
      <c r="B159" s="11"/>
      <c r="C159" s="8"/>
      <c r="D159" s="11"/>
      <c r="E159" s="10"/>
      <c r="F159" s="11"/>
      <c r="G159" s="47">
        <v>0</v>
      </c>
      <c r="H159" s="13">
        <f t="shared" si="6"/>
        <v>0</v>
      </c>
      <c r="I159" s="46">
        <v>0</v>
      </c>
      <c r="J159" s="14"/>
    </row>
    <row r="160" spans="1:10" ht="33.75" customHeight="1" x14ac:dyDescent="0.25">
      <c r="A160" s="6">
        <f t="shared" si="7"/>
        <v>66</v>
      </c>
      <c r="B160" s="11"/>
      <c r="C160" s="8"/>
      <c r="D160" s="12"/>
      <c r="E160" s="10"/>
      <c r="F160" s="11"/>
      <c r="G160" s="47">
        <v>0</v>
      </c>
      <c r="H160" s="13">
        <f t="shared" si="6"/>
        <v>0</v>
      </c>
      <c r="I160" s="46">
        <v>0</v>
      </c>
      <c r="J160" s="14"/>
    </row>
    <row r="161" spans="1:10" ht="33.75" customHeight="1" x14ac:dyDescent="0.25">
      <c r="A161" s="6">
        <f t="shared" si="7"/>
        <v>67</v>
      </c>
      <c r="B161" s="11"/>
      <c r="C161" s="8"/>
      <c r="D161" s="11"/>
      <c r="E161" s="10"/>
      <c r="F161" s="11"/>
      <c r="G161" s="47">
        <v>0</v>
      </c>
      <c r="H161" s="13">
        <f t="shared" si="6"/>
        <v>0</v>
      </c>
      <c r="I161" s="46">
        <v>0</v>
      </c>
      <c r="J161" s="14"/>
    </row>
    <row r="162" spans="1:10" ht="33.75" customHeight="1" x14ac:dyDescent="0.25">
      <c r="A162" s="6">
        <f t="shared" si="7"/>
        <v>68</v>
      </c>
      <c r="B162" s="11"/>
      <c r="C162" s="8"/>
      <c r="D162" s="12"/>
      <c r="E162" s="10"/>
      <c r="F162" s="11"/>
      <c r="G162" s="47">
        <v>0</v>
      </c>
      <c r="H162" s="13">
        <f t="shared" si="6"/>
        <v>0</v>
      </c>
      <c r="I162" s="46">
        <v>0</v>
      </c>
      <c r="J162" s="14"/>
    </row>
    <row r="163" spans="1:10" ht="33.75" customHeight="1" x14ac:dyDescent="0.25">
      <c r="A163" s="6">
        <f t="shared" si="7"/>
        <v>69</v>
      </c>
      <c r="B163" s="11"/>
      <c r="C163" s="8"/>
      <c r="D163" s="11"/>
      <c r="E163" s="10"/>
      <c r="F163" s="11"/>
      <c r="G163" s="47">
        <v>0</v>
      </c>
      <c r="H163" s="13">
        <f t="shared" si="6"/>
        <v>0</v>
      </c>
      <c r="I163" s="46">
        <v>0</v>
      </c>
      <c r="J163" s="14"/>
    </row>
    <row r="164" spans="1:10" ht="33.75" customHeight="1" x14ac:dyDescent="0.25">
      <c r="A164" s="6">
        <f t="shared" si="7"/>
        <v>70</v>
      </c>
      <c r="B164" s="11"/>
      <c r="C164" s="8"/>
      <c r="D164" s="12"/>
      <c r="E164" s="10"/>
      <c r="F164" s="11"/>
      <c r="G164" s="47">
        <v>0</v>
      </c>
      <c r="H164" s="13">
        <f t="shared" si="6"/>
        <v>0</v>
      </c>
      <c r="I164" s="46">
        <v>0</v>
      </c>
      <c r="J164" s="14"/>
    </row>
    <row r="165" spans="1:10" ht="33.75" customHeight="1" x14ac:dyDescent="0.25">
      <c r="A165" s="6">
        <f t="shared" si="7"/>
        <v>71</v>
      </c>
      <c r="B165" s="11"/>
      <c r="C165" s="8"/>
      <c r="D165" s="11"/>
      <c r="E165" s="10"/>
      <c r="F165" s="11"/>
      <c r="G165" s="47">
        <v>0</v>
      </c>
      <c r="H165" s="13">
        <f t="shared" si="6"/>
        <v>0</v>
      </c>
      <c r="I165" s="46">
        <v>0</v>
      </c>
      <c r="J165" s="14"/>
    </row>
    <row r="166" spans="1:10" ht="33.75" customHeight="1" x14ac:dyDescent="0.25">
      <c r="A166" s="6">
        <f t="shared" si="7"/>
        <v>72</v>
      </c>
      <c r="B166" s="11"/>
      <c r="C166" s="8"/>
      <c r="D166" s="12"/>
      <c r="E166" s="10"/>
      <c r="F166" s="11"/>
      <c r="G166" s="47">
        <v>0</v>
      </c>
      <c r="H166" s="13">
        <f t="shared" si="6"/>
        <v>0</v>
      </c>
      <c r="I166" s="46">
        <v>0</v>
      </c>
      <c r="J166" s="14"/>
    </row>
    <row r="167" spans="1:10" ht="33.75" customHeight="1" x14ac:dyDescent="0.25">
      <c r="A167" s="6">
        <f t="shared" si="7"/>
        <v>73</v>
      </c>
      <c r="B167" s="11"/>
      <c r="C167" s="8"/>
      <c r="D167" s="11"/>
      <c r="E167" s="10"/>
      <c r="F167" s="11"/>
      <c r="G167" s="47">
        <v>0</v>
      </c>
      <c r="H167" s="13">
        <f t="shared" si="6"/>
        <v>0</v>
      </c>
      <c r="I167" s="46">
        <v>0</v>
      </c>
      <c r="J167" s="14"/>
    </row>
    <row r="168" spans="1:10" ht="33.75" customHeight="1" x14ac:dyDescent="0.25">
      <c r="A168" s="6">
        <f t="shared" si="7"/>
        <v>74</v>
      </c>
      <c r="B168" s="11"/>
      <c r="C168" s="8"/>
      <c r="D168" s="12"/>
      <c r="E168" s="10"/>
      <c r="F168" s="11"/>
      <c r="G168" s="47">
        <v>0</v>
      </c>
      <c r="H168" s="13">
        <f t="shared" si="6"/>
        <v>0</v>
      </c>
      <c r="I168" s="46">
        <v>0</v>
      </c>
      <c r="J168" s="14"/>
    </row>
    <row r="169" spans="1:10" ht="33.75" customHeight="1" x14ac:dyDescent="0.25">
      <c r="A169" s="6">
        <f t="shared" si="7"/>
        <v>75</v>
      </c>
      <c r="B169" s="11"/>
      <c r="C169" s="8"/>
      <c r="D169" s="11"/>
      <c r="E169" s="10"/>
      <c r="F169" s="11"/>
      <c r="G169" s="47">
        <v>0</v>
      </c>
      <c r="H169" s="13">
        <f t="shared" si="6"/>
        <v>0</v>
      </c>
      <c r="I169" s="46">
        <v>0</v>
      </c>
      <c r="J169" s="14"/>
    </row>
    <row r="170" spans="1:10" ht="33.75" customHeight="1" x14ac:dyDescent="0.25">
      <c r="A170" s="6">
        <f t="shared" si="7"/>
        <v>76</v>
      </c>
      <c r="B170" s="11"/>
      <c r="C170" s="8"/>
      <c r="D170" s="12"/>
      <c r="E170" s="10"/>
      <c r="F170" s="11"/>
      <c r="G170" s="47">
        <v>0</v>
      </c>
      <c r="H170" s="13">
        <f t="shared" si="6"/>
        <v>0</v>
      </c>
      <c r="I170" s="46">
        <v>0</v>
      </c>
      <c r="J170" s="14"/>
    </row>
    <row r="171" spans="1:10" ht="33.75" customHeight="1" x14ac:dyDescent="0.25">
      <c r="A171" s="6">
        <f t="shared" si="7"/>
        <v>77</v>
      </c>
      <c r="B171" s="11"/>
      <c r="C171" s="8"/>
      <c r="D171" s="11"/>
      <c r="E171" s="10"/>
      <c r="F171" s="11"/>
      <c r="G171" s="47">
        <v>0</v>
      </c>
      <c r="H171" s="13">
        <f t="shared" si="6"/>
        <v>0</v>
      </c>
      <c r="I171" s="46">
        <v>0</v>
      </c>
      <c r="J171" s="14"/>
    </row>
    <row r="172" spans="1:10" ht="33.75" customHeight="1" x14ac:dyDescent="0.25">
      <c r="A172" s="6">
        <f t="shared" si="7"/>
        <v>78</v>
      </c>
      <c r="B172" s="11"/>
      <c r="C172" s="8"/>
      <c r="D172" s="12"/>
      <c r="E172" s="10"/>
      <c r="F172" s="11"/>
      <c r="G172" s="47">
        <v>0</v>
      </c>
      <c r="H172" s="13">
        <f t="shared" si="6"/>
        <v>0</v>
      </c>
      <c r="I172" s="46">
        <v>0</v>
      </c>
      <c r="J172" s="14"/>
    </row>
    <row r="173" spans="1:10" ht="33.75" customHeight="1" x14ac:dyDescent="0.25">
      <c r="A173" s="6">
        <f t="shared" si="7"/>
        <v>79</v>
      </c>
      <c r="B173" s="11"/>
      <c r="C173" s="8"/>
      <c r="D173" s="11"/>
      <c r="E173" s="10"/>
      <c r="F173" s="11"/>
      <c r="G173" s="47">
        <v>0</v>
      </c>
      <c r="H173" s="13">
        <f t="shared" si="6"/>
        <v>0</v>
      </c>
      <c r="I173" s="46">
        <v>0</v>
      </c>
      <c r="J173" s="14"/>
    </row>
    <row r="174" spans="1:10" x14ac:dyDescent="0.25">
      <c r="A174" s="6">
        <f t="shared" si="7"/>
        <v>80</v>
      </c>
      <c r="B174" s="11"/>
      <c r="C174" s="8"/>
      <c r="D174" s="12"/>
      <c r="E174" s="10"/>
      <c r="F174" s="11"/>
      <c r="G174" s="47">
        <v>0</v>
      </c>
      <c r="H174" s="13">
        <f t="shared" si="6"/>
        <v>0</v>
      </c>
      <c r="I174" s="46">
        <v>0</v>
      </c>
      <c r="J174" s="14"/>
    </row>
    <row r="175" spans="1:10" x14ac:dyDescent="0.25">
      <c r="G175" s="122" t="s">
        <v>16</v>
      </c>
      <c r="H175" s="122"/>
      <c r="I175" s="7">
        <f>SUM(I155:I174)</f>
        <v>0</v>
      </c>
    </row>
  </sheetData>
  <sheetProtection algorithmName="SHA-512" hashValue="+o6B3+pXXenCnot0Oi3xZFCEMU0adqvtpx5qulKmucRfY6pPBTvPmhBt8tExuiZ/4O4lXTRt3DpOn0yc8qgD+A==" saltValue="L5I+u+MOWlR0c6A/S0B+8A==" spinCount="100000" sheet="1" selectLockedCells="1"/>
  <mergeCells count="51">
    <mergeCell ref="G5:J6"/>
    <mergeCell ref="G7:H7"/>
    <mergeCell ref="I7:J7"/>
    <mergeCell ref="G10:J10"/>
    <mergeCell ref="G11:J11"/>
    <mergeCell ref="G35:H35"/>
    <mergeCell ref="G8:H8"/>
    <mergeCell ref="I8:J8"/>
    <mergeCell ref="C11:D11"/>
    <mergeCell ref="C54:D54"/>
    <mergeCell ref="A7:B7"/>
    <mergeCell ref="C7:D7"/>
    <mergeCell ref="A11:B11"/>
    <mergeCell ref="A8:B8"/>
    <mergeCell ref="C8:D8"/>
    <mergeCell ref="A54:B54"/>
    <mergeCell ref="A9:B9"/>
    <mergeCell ref="C9:D9"/>
    <mergeCell ref="A10:B10"/>
    <mergeCell ref="C10:D10"/>
    <mergeCell ref="A58:B58"/>
    <mergeCell ref="C58:D58"/>
    <mergeCell ref="A149:B149"/>
    <mergeCell ref="C149:D149"/>
    <mergeCell ref="A103:B103"/>
    <mergeCell ref="C103:D103"/>
    <mergeCell ref="A104:B104"/>
    <mergeCell ref="C104:D104"/>
    <mergeCell ref="A105:B105"/>
    <mergeCell ref="C105:D105"/>
    <mergeCell ref="A56:B56"/>
    <mergeCell ref="C56:D56"/>
    <mergeCell ref="A57:B57"/>
    <mergeCell ref="C57:D57"/>
    <mergeCell ref="A55:B55"/>
    <mergeCell ref="C55:D55"/>
    <mergeCell ref="G80:H80"/>
    <mergeCell ref="A101:B101"/>
    <mergeCell ref="C101:D101"/>
    <mergeCell ref="A102:B102"/>
    <mergeCell ref="C102:D102"/>
    <mergeCell ref="G127:H127"/>
    <mergeCell ref="A153:B153"/>
    <mergeCell ref="C153:D153"/>
    <mergeCell ref="G175:H175"/>
    <mergeCell ref="A150:B150"/>
    <mergeCell ref="C150:D150"/>
    <mergeCell ref="A151:B151"/>
    <mergeCell ref="C151:D151"/>
    <mergeCell ref="A152:B152"/>
    <mergeCell ref="C152:D152"/>
  </mergeCells>
  <pageMargins left="0.7" right="0.7" top="0.75" bottom="0.75" header="0.3" footer="0.3"/>
  <pageSetup scale="55" fitToHeight="0" orientation="portrait" r:id="rId1"/>
  <headerFooter scaleWithDoc="0">
    <oddHeader>&amp;L&amp;14&amp;G&amp;C&amp;"-,Bold"&amp;14Missouri Housing Trust Fund 
Administration Expense Detail Form
&amp;R&amp;"-,Bold"&amp;14MHTF-211</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DropDownMenus!$D$4:$D$11</xm:f>
          </x14:formula1>
          <xm:sqref>B155:B174 B60:B79 B107:B126 B15:B34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E13"/>
  <sheetViews>
    <sheetView workbookViewId="0">
      <selection activeCell="A13" sqref="A13"/>
    </sheetView>
  </sheetViews>
  <sheetFormatPr defaultRowHeight="15" x14ac:dyDescent="0.25"/>
  <cols>
    <col min="1" max="1" width="34.7109375" bestFit="1" customWidth="1"/>
    <col min="2" max="2" width="31.7109375" bestFit="1" customWidth="1"/>
    <col min="3" max="3" width="32.140625" bestFit="1" customWidth="1"/>
    <col min="4" max="4" width="30.42578125" bestFit="1" customWidth="1"/>
    <col min="5" max="5" width="33.28515625" bestFit="1" customWidth="1"/>
  </cols>
  <sheetData>
    <row r="1" spans="1:5" x14ac:dyDescent="0.25">
      <c r="A1" t="s">
        <v>68</v>
      </c>
    </row>
    <row r="3" spans="1:5" x14ac:dyDescent="0.25">
      <c r="A3" s="33" t="s">
        <v>44</v>
      </c>
      <c r="B3" s="33" t="s">
        <v>49</v>
      </c>
      <c r="C3" s="33" t="s">
        <v>45</v>
      </c>
      <c r="D3" s="33" t="s">
        <v>41</v>
      </c>
      <c r="E3" s="33"/>
    </row>
    <row r="4" spans="1:5" x14ac:dyDescent="0.25">
      <c r="A4" s="34" t="s">
        <v>27</v>
      </c>
      <c r="B4" s="53" t="s">
        <v>47</v>
      </c>
      <c r="C4" s="53" t="s">
        <v>61</v>
      </c>
      <c r="D4" s="34" t="s">
        <v>26</v>
      </c>
      <c r="E4" s="53"/>
    </row>
    <row r="5" spans="1:5" x14ac:dyDescent="0.25">
      <c r="A5" s="53" t="s">
        <v>30</v>
      </c>
      <c r="B5" s="53" t="s">
        <v>48</v>
      </c>
      <c r="C5" s="53" t="s">
        <v>62</v>
      </c>
      <c r="D5" s="34" t="s">
        <v>27</v>
      </c>
      <c r="E5" s="34"/>
    </row>
    <row r="6" spans="1:5" x14ac:dyDescent="0.25">
      <c r="A6" s="53" t="s">
        <v>67</v>
      </c>
      <c r="B6" s="34"/>
      <c r="C6" s="53" t="s">
        <v>63</v>
      </c>
      <c r="D6" s="34" t="s">
        <v>28</v>
      </c>
      <c r="E6" s="34"/>
    </row>
    <row r="7" spans="1:5" x14ac:dyDescent="0.25">
      <c r="A7" s="53" t="s">
        <v>76</v>
      </c>
      <c r="B7" s="34"/>
      <c r="C7" s="53" t="s">
        <v>65</v>
      </c>
      <c r="D7" s="34" t="s">
        <v>30</v>
      </c>
    </row>
    <row r="8" spans="1:5" x14ac:dyDescent="0.25">
      <c r="A8" s="34" t="s">
        <v>33</v>
      </c>
      <c r="B8" s="34"/>
      <c r="C8" s="53" t="s">
        <v>64</v>
      </c>
      <c r="D8" s="34" t="s">
        <v>25</v>
      </c>
    </row>
    <row r="9" spans="1:5" x14ac:dyDescent="0.25">
      <c r="A9" s="53"/>
      <c r="B9" s="34"/>
      <c r="C9" s="34" t="s">
        <v>31</v>
      </c>
      <c r="D9" s="34" t="s">
        <v>32</v>
      </c>
      <c r="E9" s="34"/>
    </row>
    <row r="10" spans="1:5" x14ac:dyDescent="0.25">
      <c r="A10" s="34"/>
      <c r="B10" s="34"/>
      <c r="C10" s="34"/>
      <c r="D10" s="34" t="s">
        <v>29</v>
      </c>
      <c r="E10" s="34"/>
    </row>
    <row r="11" spans="1:5" x14ac:dyDescent="0.25">
      <c r="D11" s="34" t="s">
        <v>33</v>
      </c>
      <c r="E11" s="34"/>
    </row>
    <row r="12" spans="1:5" x14ac:dyDescent="0.25">
      <c r="D12" s="34"/>
    </row>
    <row r="13" spans="1:5" x14ac:dyDescent="0.25">
      <c r="D13" s="34"/>
    </row>
  </sheetData>
  <sheetProtection algorithmName="SHA-512" hashValue="3P4tttzhxpBozuSCmjqF0ZIhAP/Pgh0qlXZSj+ikY+ICr/81rdJkxDIvJNIMJ/oEzRjxdEMOxJLhIYIg8FGgYw==" saltValue="JQpkMP9lrkaPa/ziw1eES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73CE5BD6-EA10-4A18-9160-4D2B6596730D}">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Back-Up Summary</vt:lpstr>
      <vt:lpstr>Home Repair</vt:lpstr>
      <vt:lpstr>Construction Rehabilitation</vt:lpstr>
      <vt:lpstr>Operating Funds</vt:lpstr>
      <vt:lpstr>Administration</vt:lpstr>
      <vt:lpstr>DropDownMenus</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Lisa Moler</cp:lastModifiedBy>
  <cp:lastPrinted>2025-08-05T19:57:02Z</cp:lastPrinted>
  <dcterms:created xsi:type="dcterms:W3CDTF">2012-01-31T17:24:24Z</dcterms:created>
  <dcterms:modified xsi:type="dcterms:W3CDTF">2026-03-26T16:23:32Z</dcterms:modified>
</cp:coreProperties>
</file>